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codeName="ThisWorkbook" defaultThemeVersion="124226"/>
  <bookViews>
    <workbookView xWindow="-108" yWindow="-108" windowWidth="20736" windowHeight="11760"/>
  </bookViews>
  <sheets>
    <sheet name="Mau 6" sheetId="3" r:id="rId1"/>
    <sheet name="Lưu ý khi nhập dữ liệu" sheetId="8" r:id="rId2"/>
    <sheet name="Danh mục" sheetId="6" r:id="rId3"/>
    <sheet name="Địa chỉ" sheetId="7" r:id="rId4"/>
  </sheets>
  <definedNames>
    <definedName name="_xlnm._FilterDatabase" localSheetId="0" hidden="1">'Mau 6'!$A$1:$G$1488</definedName>
    <definedName name="Hình_thức_đăng_ký">'Danh mục'!$A$1:$A$4</definedName>
  </definedNames>
  <calcPr calcId="124519"/>
</workbook>
</file>

<file path=xl/calcChain.xml><?xml version="1.0" encoding="utf-8"?>
<calcChain xmlns="http://schemas.openxmlformats.org/spreadsheetml/2006/main">
  <c r="A5" i="3"/>
  <c r="F795"/>
  <c r="F121"/>
  <c r="F122" s="1"/>
  <c r="F109"/>
  <c r="F107"/>
  <c r="F105"/>
  <c r="F101"/>
  <c r="F99"/>
  <c r="F97"/>
  <c r="A11" l="1"/>
  <c r="F83"/>
  <c r="A14" l="1"/>
  <c r="A15" s="1"/>
  <c r="F800"/>
  <c r="F465"/>
  <c r="F243"/>
  <c r="A18" l="1"/>
  <c r="F46"/>
  <c r="F24"/>
  <c r="A21" l="1"/>
  <c r="F1475"/>
  <c r="F1476" s="1"/>
  <c r="F1477" s="1"/>
  <c r="F1478" s="1"/>
  <c r="F1473"/>
  <c r="F1467"/>
  <c r="F1468" s="1"/>
  <c r="F1469" s="1"/>
  <c r="F1463"/>
  <c r="F1464" s="1"/>
  <c r="F1453"/>
  <c r="F1444"/>
  <c r="F1445" s="1"/>
  <c r="F1440"/>
  <c r="F1441" s="1"/>
  <c r="F1442" s="1"/>
  <c r="F1438"/>
  <c r="F1428"/>
  <c r="F1429" s="1"/>
  <c r="F1430" s="1"/>
  <c r="F1424"/>
  <c r="F1418"/>
  <c r="F1416"/>
  <c r="F1399"/>
  <c r="F1391"/>
  <c r="F1389"/>
  <c r="F1384"/>
  <c r="F1380"/>
  <c r="F1381" s="1"/>
  <c r="F1382" s="1"/>
  <c r="F1365"/>
  <c r="F1366" s="1"/>
  <c r="F1360"/>
  <c r="F1362" s="1"/>
  <c r="F1354"/>
  <c r="F1355" s="1"/>
  <c r="F1356" s="1"/>
  <c r="F1352"/>
  <c r="F1345"/>
  <c r="F1346" s="1"/>
  <c r="F1347" s="1"/>
  <c r="F1340"/>
  <c r="F1341" s="1"/>
  <c r="F1342" s="1"/>
  <c r="F1343" s="1"/>
  <c r="F1334"/>
  <c r="F1335" s="1"/>
  <c r="F1336" s="1"/>
  <c r="F1337" s="1"/>
  <c r="F1338" s="1"/>
  <c r="F1331"/>
  <c r="F1332" s="1"/>
  <c r="F1329"/>
  <c r="F1323"/>
  <c r="F1324" s="1"/>
  <c r="F1325" s="1"/>
  <c r="F1326" s="1"/>
  <c r="F1321"/>
  <c r="F1319"/>
  <c r="F1317"/>
  <c r="F1313"/>
  <c r="F1314" s="1"/>
  <c r="F1315" s="1"/>
  <c r="F1310"/>
  <c r="F1303"/>
  <c r="F1304" s="1"/>
  <c r="F1302"/>
  <c r="F1305" s="1"/>
  <c r="F1298"/>
  <c r="F1296"/>
  <c r="F1287"/>
  <c r="F1288" s="1"/>
  <c r="F1279"/>
  <c r="F1280" s="1"/>
  <c r="F1276"/>
  <c r="F1277" s="1"/>
  <c r="F1273"/>
  <c r="F1274" s="1"/>
  <c r="F1269"/>
  <c r="F1270" s="1"/>
  <c r="F1271" s="1"/>
  <c r="F1265"/>
  <c r="F1266" s="1"/>
  <c r="F1267" s="1"/>
  <c r="F1261"/>
  <c r="F1262" s="1"/>
  <c r="F1263" s="1"/>
  <c r="F1259"/>
  <c r="F1255"/>
  <c r="F1256" s="1"/>
  <c r="F1257" s="1"/>
  <c r="F1250"/>
  <c r="F1251" s="1"/>
  <c r="F1252" s="1"/>
  <c r="F1253" s="1"/>
  <c r="F1246"/>
  <c r="F1247" s="1"/>
  <c r="F1248" s="1"/>
  <c r="F1243"/>
  <c r="F1244" s="1"/>
  <c r="F1235"/>
  <c r="F1228"/>
  <c r="F1229" s="1"/>
  <c r="F1230" s="1"/>
  <c r="F1218"/>
  <c r="F1219" s="1"/>
  <c r="F1220" s="1"/>
  <c r="F1214"/>
  <c r="F1215" s="1"/>
  <c r="F1216" s="1"/>
  <c r="F1205"/>
  <c r="F1207" s="1"/>
  <c r="F1208" s="1"/>
  <c r="F1209" s="1"/>
  <c r="F1201"/>
  <c r="F1202" s="1"/>
  <c r="F1203" s="1"/>
  <c r="F1199"/>
  <c r="F1196"/>
  <c r="F1197" s="1"/>
  <c r="F1191"/>
  <c r="F1185"/>
  <c r="F1186" s="1"/>
  <c r="F1180"/>
  <c r="F1181" s="1"/>
  <c r="F1182" s="1"/>
  <c r="F1183" s="1"/>
  <c r="F1173"/>
  <c r="F1174" s="1"/>
  <c r="F1168"/>
  <c r="F1169" s="1"/>
  <c r="F1170" s="1"/>
  <c r="F1171" s="1"/>
  <c r="F1162"/>
  <c r="F1163" s="1"/>
  <c r="F1160"/>
  <c r="F1152"/>
  <c r="F1153" s="1"/>
  <c r="F1154" s="1"/>
  <c r="F1147"/>
  <c r="F1140"/>
  <c r="F1141" s="1"/>
  <c r="F1142" s="1"/>
  <c r="F1143" s="1"/>
  <c r="F1144" s="1"/>
  <c r="F1145" s="1"/>
  <c r="F1136"/>
  <c r="F1137" s="1"/>
  <c r="F1138" s="1"/>
  <c r="F1131"/>
  <c r="F1132" s="1"/>
  <c r="F1133" s="1"/>
  <c r="F1134" s="1"/>
  <c r="F1127"/>
  <c r="F1128" s="1"/>
  <c r="F1129" s="1"/>
  <c r="F1124"/>
  <c r="F1125" s="1"/>
  <c r="F1121"/>
  <c r="F1122" s="1"/>
  <c r="F1117"/>
  <c r="F1118" s="1"/>
  <c r="F1119" s="1"/>
  <c r="F1108"/>
  <c r="F1102"/>
  <c r="F1089"/>
  <c r="F1081"/>
  <c r="F1082" s="1"/>
  <c r="F1083" s="1"/>
  <c r="F1078"/>
  <c r="F1079" s="1"/>
  <c r="F1073"/>
  <c r="F1074" s="1"/>
  <c r="F1076" s="1"/>
  <c r="F1070"/>
  <c r="F1071" s="1"/>
  <c r="F1068"/>
  <c r="F1061"/>
  <c r="F1062" s="1"/>
  <c r="F1064" s="1"/>
  <c r="F1057"/>
  <c r="F1058" s="1"/>
  <c r="F1059" s="1"/>
  <c r="F1055"/>
  <c r="F1051"/>
  <c r="F1052" s="1"/>
  <c r="F1047"/>
  <c r="F1048" s="1"/>
  <c r="F1045"/>
  <c r="F1030"/>
  <c r="F1031" s="1"/>
  <c r="F1023"/>
  <c r="F1024" s="1"/>
  <c r="F1020"/>
  <c r="F1013"/>
  <c r="F1014" s="1"/>
  <c r="F1015" s="1"/>
  <c r="F1009"/>
  <c r="F1010" s="1"/>
  <c r="F1005"/>
  <c r="F1006" s="1"/>
  <c r="F1007" s="1"/>
  <c r="F1003"/>
  <c r="F1001"/>
  <c r="F988"/>
  <c r="F989" s="1"/>
  <c r="F979"/>
  <c r="F980" s="1"/>
  <c r="F981" s="1"/>
  <c r="F970"/>
  <c r="F971" s="1"/>
  <c r="F965"/>
  <c r="F966" s="1"/>
  <c r="F967" s="1"/>
  <c r="F963"/>
  <c r="F960"/>
  <c r="F957"/>
  <c r="F958" s="1"/>
  <c r="F948"/>
  <c r="F944"/>
  <c r="F945" s="1"/>
  <c r="F946" s="1"/>
  <c r="F930"/>
  <c r="F931" s="1"/>
  <c r="F932" s="1"/>
  <c r="F925"/>
  <c r="F926" s="1"/>
  <c r="F927" s="1"/>
  <c r="F928" s="1"/>
  <c r="F914"/>
  <c r="F915" s="1"/>
  <c r="F908"/>
  <c r="F909" s="1"/>
  <c r="F910" s="1"/>
  <c r="F899"/>
  <c r="F900" s="1"/>
  <c r="F901" s="1"/>
  <c r="F895"/>
  <c r="F896" s="1"/>
  <c r="F888"/>
  <c r="F884"/>
  <c r="F885" s="1"/>
  <c r="F878"/>
  <c r="F879" s="1"/>
  <c r="F875"/>
  <c r="F876" s="1"/>
  <c r="F870"/>
  <c r="F871" s="1"/>
  <c r="F873" s="1"/>
  <c r="F868"/>
  <c r="F855"/>
  <c r="F856" s="1"/>
  <c r="F857" s="1"/>
  <c r="F845"/>
  <c r="F846" s="1"/>
  <c r="F842"/>
  <c r="F843" s="1"/>
  <c r="F840"/>
  <c r="F836"/>
  <c r="F837" s="1"/>
  <c r="F838" s="1"/>
  <c r="F832"/>
  <c r="F833" s="1"/>
  <c r="F822"/>
  <c r="F823" s="1"/>
  <c r="F824" s="1"/>
  <c r="F820"/>
  <c r="F811"/>
  <c r="F812" s="1"/>
  <c r="F813" s="1"/>
  <c r="F807"/>
  <c r="F808" s="1"/>
  <c r="F809" s="1"/>
  <c r="F805"/>
  <c r="F802"/>
  <c r="F803" s="1"/>
  <c r="F797"/>
  <c r="F798" s="1"/>
  <c r="F782"/>
  <c r="F771"/>
  <c r="F772" s="1"/>
  <c r="F768"/>
  <c r="F769" s="1"/>
  <c r="F760"/>
  <c r="F754"/>
  <c r="F755" s="1"/>
  <c r="F748"/>
  <c r="F749" s="1"/>
  <c r="F750" s="1"/>
  <c r="F751" s="1"/>
  <c r="F752" s="1"/>
  <c r="F743"/>
  <c r="F744" s="1"/>
  <c r="F745" s="1"/>
  <c r="F746" s="1"/>
  <c r="F741"/>
  <c r="F735"/>
  <c r="F736" s="1"/>
  <c r="F731"/>
  <c r="F732" s="1"/>
  <c r="F733" s="1"/>
  <c r="F726"/>
  <c r="F720"/>
  <c r="F715"/>
  <c r="F716" s="1"/>
  <c r="F707"/>
  <c r="F708" s="1"/>
  <c r="F709" s="1"/>
  <c r="F703"/>
  <c r="F704" s="1"/>
  <c r="F705" s="1"/>
  <c r="F697"/>
  <c r="F700" s="1"/>
  <c r="F701" s="1"/>
  <c r="F690"/>
  <c r="F691" s="1"/>
  <c r="F692" s="1"/>
  <c r="F686"/>
  <c r="F687" s="1"/>
  <c r="F688" s="1"/>
  <c r="F681"/>
  <c r="F682" s="1"/>
  <c r="F683" s="1"/>
  <c r="F670"/>
  <c r="F671" s="1"/>
  <c r="F672" s="1"/>
  <c r="F663"/>
  <c r="F656"/>
  <c r="F657" s="1"/>
  <c r="F658" s="1"/>
  <c r="F652"/>
  <c r="F649"/>
  <c r="F650" s="1"/>
  <c r="F641"/>
  <c r="F642" s="1"/>
  <c r="F643" s="1"/>
  <c r="F638"/>
  <c r="F639" s="1"/>
  <c r="F635"/>
  <c r="F636" s="1"/>
  <c r="F626"/>
  <c r="F627" s="1"/>
  <c r="F628" s="1"/>
  <c r="F620"/>
  <c r="F621" s="1"/>
  <c r="F614"/>
  <c r="F615" s="1"/>
  <c r="F609"/>
  <c r="F594"/>
  <c r="F595" s="1"/>
  <c r="F584"/>
  <c r="F585" s="1"/>
  <c r="F586" s="1"/>
  <c r="F582"/>
  <c r="F575"/>
  <c r="F576" s="1"/>
  <c r="F573"/>
  <c r="F565"/>
  <c r="F566" s="1"/>
  <c r="F567" s="1"/>
  <c r="F554"/>
  <c r="F555" s="1"/>
  <c r="F550"/>
  <c r="F551" s="1"/>
  <c r="F547"/>
  <c r="F548" s="1"/>
  <c r="F542"/>
  <c r="F543" s="1"/>
  <c r="F544" s="1"/>
  <c r="F532"/>
  <c r="F529"/>
  <c r="F530" s="1"/>
  <c r="F526"/>
  <c r="F522"/>
  <c r="F506"/>
  <c r="F507" s="1"/>
  <c r="F490"/>
  <c r="F491" s="1"/>
  <c r="F492" s="1"/>
  <c r="F488"/>
  <c r="F482"/>
  <c r="F483" s="1"/>
  <c r="F484" s="1"/>
  <c r="F478"/>
  <c r="F479" s="1"/>
  <c r="F480" s="1"/>
  <c r="F451"/>
  <c r="F452" s="1"/>
  <c r="F453" s="1"/>
  <c r="F448"/>
  <c r="F449" s="1"/>
  <c r="F445"/>
  <c r="F438"/>
  <c r="F439" s="1"/>
  <c r="F440" s="1"/>
  <c r="F435"/>
  <c r="F436" s="1"/>
  <c r="F414"/>
  <c r="F415" s="1"/>
  <c r="F407"/>
  <c r="F408" s="1"/>
  <c r="F403"/>
  <c r="F404" s="1"/>
  <c r="F401"/>
  <c r="F397"/>
  <c r="F398" s="1"/>
  <c r="F399" s="1"/>
  <c r="F393"/>
  <c r="F394" s="1"/>
  <c r="F391"/>
  <c r="F380"/>
  <c r="F381" s="1"/>
  <c r="F376"/>
  <c r="F377" s="1"/>
  <c r="F378" s="1"/>
  <c r="F374"/>
  <c r="F368"/>
  <c r="F358"/>
  <c r="F359" s="1"/>
  <c r="F356"/>
  <c r="F350"/>
  <c r="F351" s="1"/>
  <c r="F347"/>
  <c r="F348" s="1"/>
  <c r="F341"/>
  <c r="F342" s="1"/>
  <c r="F343" s="1"/>
  <c r="F337"/>
  <c r="F338" s="1"/>
  <c r="F339" s="1"/>
  <c r="F335"/>
  <c r="F326"/>
  <c r="F327" s="1"/>
  <c r="F321"/>
  <c r="F322" s="1"/>
  <c r="F323" s="1"/>
  <c r="F324" s="1"/>
  <c r="F318"/>
  <c r="F315"/>
  <c r="F316" s="1"/>
  <c r="F311"/>
  <c r="F312" s="1"/>
  <c r="F313" s="1"/>
  <c r="F305"/>
  <c r="F306" s="1"/>
  <c r="F307" s="1"/>
  <c r="F308" s="1"/>
  <c r="F299"/>
  <c r="F301" s="1"/>
  <c r="F302" s="1"/>
  <c r="F296"/>
  <c r="F292"/>
  <c r="F293" s="1"/>
  <c r="F282"/>
  <c r="F283" s="1"/>
  <c r="F284" s="1"/>
  <c r="F278"/>
  <c r="F277"/>
  <c r="F279" s="1"/>
  <c r="F280" s="1"/>
  <c r="F271"/>
  <c r="F272" s="1"/>
  <c r="F273" s="1"/>
  <c r="F267"/>
  <c r="F268" s="1"/>
  <c r="F269" s="1"/>
  <c r="F264"/>
  <c r="F265" s="1"/>
  <c r="F261"/>
  <c r="F262" s="1"/>
  <c r="F258"/>
  <c r="F259" s="1"/>
  <c r="F254"/>
  <c r="F248"/>
  <c r="F235"/>
  <c r="F236" s="1"/>
  <c r="F237" s="1"/>
  <c r="F238" s="1"/>
  <c r="F225"/>
  <c r="F226" s="1"/>
  <c r="F227" s="1"/>
  <c r="F222"/>
  <c r="F223" s="1"/>
  <c r="F219"/>
  <c r="F220" s="1"/>
  <c r="F217"/>
  <c r="F208"/>
  <c r="F200"/>
  <c r="F201" s="1"/>
  <c r="F202" s="1"/>
  <c r="F196"/>
  <c r="F197" s="1"/>
  <c r="F198" s="1"/>
  <c r="F194"/>
  <c r="F190"/>
  <c r="F191" s="1"/>
  <c r="F192" s="1"/>
  <c r="F186"/>
  <c r="F187" s="1"/>
  <c r="F188" s="1"/>
  <c r="F183"/>
  <c r="F184" s="1"/>
  <c r="F181"/>
  <c r="F166"/>
  <c r="F167" s="1"/>
  <c r="F168" s="1"/>
  <c r="F159"/>
  <c r="F150"/>
  <c r="F151" s="1"/>
  <c r="F152" s="1"/>
  <c r="F153" s="1"/>
  <c r="F146"/>
  <c r="F147" s="1"/>
  <c r="F148" s="1"/>
  <c r="F135"/>
  <c r="F136" s="1"/>
  <c r="F126"/>
  <c r="F117"/>
  <c r="F118" s="1"/>
  <c r="F119" s="1"/>
  <c r="F106"/>
  <c r="F102"/>
  <c r="F103" s="1"/>
  <c r="F89"/>
  <c r="F90" s="1"/>
  <c r="F68"/>
  <c r="F69" s="1"/>
  <c r="F70" s="1"/>
  <c r="F61"/>
  <c r="F62" s="1"/>
  <c r="F63" s="1"/>
  <c r="F64" s="1"/>
  <c r="F58"/>
  <c r="F59" s="1"/>
  <c r="F54"/>
  <c r="F55" s="1"/>
  <c r="F56" s="1"/>
  <c r="F48"/>
  <c r="F33"/>
  <c r="F34" s="1"/>
  <c r="F31"/>
  <c r="F28"/>
  <c r="F29" s="1"/>
  <c r="F26"/>
  <c r="F16"/>
  <c r="F17" s="1"/>
  <c r="F18" s="1"/>
  <c r="F12"/>
  <c r="F13" s="1"/>
  <c r="F9"/>
  <c r="F10" s="1"/>
  <c r="A24" l="1"/>
  <c r="F1032"/>
  <c r="F1206"/>
  <c r="F1063"/>
  <c r="F1157"/>
  <c r="F1158" s="1"/>
  <c r="F1155"/>
  <c r="F1156" s="1"/>
  <c r="F1239"/>
  <c r="F1240" s="1"/>
  <c r="F1241" s="1"/>
  <c r="F1236"/>
  <c r="F1237" s="1"/>
  <c r="F1238" s="1"/>
  <c r="A27" l="1"/>
  <c r="A30" s="1"/>
  <c r="A32" l="1"/>
  <c r="A35" s="1"/>
  <c r="A42" l="1"/>
  <c r="A43" l="1"/>
  <c r="A46" s="1"/>
  <c r="A49" s="1"/>
  <c r="A50" s="1"/>
  <c r="A57" s="1"/>
  <c r="A60" s="1"/>
  <c r="A65" s="1"/>
  <c r="A67" s="1"/>
  <c r="A70" s="1"/>
  <c r="A74" s="1"/>
  <c r="A75" s="1"/>
  <c r="A76" s="1"/>
  <c r="A79" s="1"/>
  <c r="A83" s="1"/>
  <c r="A84" s="1"/>
  <c r="A88" s="1"/>
  <c r="A91" s="1"/>
  <c r="A92" s="1"/>
  <c r="A97" s="1"/>
  <c r="A99" s="1"/>
  <c r="A103" s="1"/>
  <c r="A107" s="1"/>
  <c r="A110" s="1"/>
  <c r="A116" s="1"/>
  <c r="A119" s="1"/>
  <c r="A122" s="1"/>
  <c r="A127" s="1"/>
  <c r="A131" s="1"/>
  <c r="A137" s="1"/>
  <c r="A145" s="1"/>
  <c r="A149" s="1"/>
  <c r="A154" s="1"/>
  <c r="A160" s="1"/>
  <c r="A165" s="1"/>
  <c r="A169" s="1"/>
  <c r="A176" s="1"/>
  <c r="A182" s="1"/>
  <c r="A185" s="1"/>
  <c r="A189" s="1"/>
  <c r="A193" s="1"/>
  <c r="A195" s="1"/>
  <c r="A199" s="1"/>
  <c r="A203" s="1"/>
  <c r="A209" s="1"/>
  <c r="A218" s="1"/>
  <c r="A221" s="1"/>
  <c r="A224" s="1"/>
  <c r="A228" s="1"/>
  <c r="A234" s="1"/>
  <c r="A238" s="1"/>
  <c r="A243" s="1"/>
  <c r="A247" s="1"/>
  <c r="A249" s="1"/>
  <c r="A255" s="1"/>
  <c r="A259" s="1"/>
  <c r="A263" s="1"/>
  <c r="A266" s="1"/>
  <c r="A270" s="1"/>
  <c r="A274" s="1"/>
  <c r="A281" s="1"/>
  <c r="A285" s="1"/>
  <c r="A294" s="1"/>
  <c r="A297" s="1"/>
  <c r="A302" s="1"/>
  <c r="A304" s="1"/>
  <c r="A308" s="1"/>
  <c r="A310" s="1"/>
  <c r="A314" s="1"/>
  <c r="A317" s="1"/>
  <c r="A319" s="1"/>
  <c r="A325" s="1"/>
  <c r="A328" s="1"/>
  <c r="A336" s="1"/>
  <c r="A340" s="1"/>
  <c r="A344" s="1"/>
  <c r="A349" s="1"/>
  <c r="A352" s="1"/>
  <c r="A357" s="1"/>
  <c r="A360" s="1"/>
  <c r="A369" s="1"/>
  <c r="A372" s="1"/>
  <c r="A375" s="1"/>
  <c r="A379" s="1"/>
  <c r="A382" s="1"/>
  <c r="A385" s="1"/>
  <c r="A392" s="1"/>
  <c r="A395" s="1"/>
  <c r="A400" s="1"/>
  <c r="A402" s="1"/>
  <c r="A405" s="1"/>
  <c r="A409" s="1"/>
  <c r="A416" s="1"/>
  <c r="A419" s="1"/>
  <c r="A427" s="1"/>
  <c r="A434" s="1"/>
  <c r="A437" s="1"/>
  <c r="A441" s="1"/>
  <c r="A446" s="1"/>
  <c r="A450" s="1"/>
  <c r="A454" s="1"/>
  <c r="A460" s="1"/>
  <c r="A463" s="1"/>
  <c r="A465" s="1"/>
  <c r="A470" s="1"/>
  <c r="A477" s="1"/>
  <c r="A481" s="1"/>
  <c r="A485" s="1"/>
  <c r="A486" s="1"/>
  <c r="A489" s="1"/>
  <c r="A493" s="1"/>
  <c r="A496" s="1"/>
  <c r="A504" s="1"/>
  <c r="A508" s="1"/>
  <c r="A511" s="1"/>
  <c r="A517" s="1"/>
  <c r="A523" s="1"/>
  <c r="A525" s="1"/>
  <c r="A527" s="1"/>
  <c r="A531" s="1"/>
  <c r="A533" s="1"/>
  <c r="A539" s="1"/>
  <c r="A545" s="1"/>
  <c r="A546" s="1"/>
  <c r="A549" s="1"/>
  <c r="A552" s="1"/>
  <c r="A556" s="1"/>
  <c r="A559" s="1"/>
  <c r="A563" s="1"/>
  <c r="A568" s="1"/>
  <c r="A571" s="1"/>
  <c r="A574" s="1"/>
  <c r="A577" s="1"/>
  <c r="A583" s="1"/>
  <c r="A587" s="1"/>
  <c r="A593" s="1"/>
  <c r="A596" s="1"/>
  <c r="A604" s="1"/>
  <c r="A608" s="1"/>
  <c r="A610" s="1"/>
  <c r="A616" s="1"/>
  <c r="A618" s="1"/>
  <c r="A619" s="1"/>
  <c r="A622" s="1"/>
  <c r="A624" s="1"/>
  <c r="A625" s="1"/>
  <c r="A629" s="1"/>
  <c r="A634" s="1"/>
  <c r="A637" s="1"/>
  <c r="A640" s="1"/>
  <c r="A644" s="1"/>
  <c r="A647" s="1"/>
  <c r="A651" s="1"/>
  <c r="A653" s="1"/>
  <c r="A654" s="1"/>
  <c r="A659" s="1"/>
  <c r="A664" s="1"/>
  <c r="A669" s="1"/>
  <c r="A673" s="1"/>
  <c r="A680" s="1"/>
  <c r="A684" s="1"/>
  <c r="A685" s="1"/>
  <c r="A689" s="1"/>
  <c r="A693" s="1"/>
  <c r="A702" s="1"/>
  <c r="A706" s="1"/>
  <c r="A710" s="1"/>
  <c r="A714" s="1"/>
  <c r="A717" s="1"/>
  <c r="A721" s="1"/>
  <c r="A725" s="1"/>
  <c r="A727" s="1"/>
  <c r="A730" s="1"/>
  <c r="A734" s="1"/>
  <c r="A737" s="1"/>
  <c r="A742" s="1"/>
  <c r="A747" s="1"/>
  <c r="A753" s="1"/>
  <c r="A756" s="1"/>
  <c r="A761" s="1"/>
  <c r="A762" s="1"/>
  <c r="A763" s="1"/>
  <c r="A766" s="1"/>
  <c r="A770" s="1"/>
  <c r="A773" s="1"/>
  <c r="A783" s="1"/>
  <c r="A786" s="1"/>
  <c r="A792" s="1"/>
  <c r="A793" s="1"/>
  <c r="A795" s="1"/>
  <c r="A799" s="1"/>
  <c r="A800" s="1"/>
  <c r="A803" s="1"/>
  <c r="A806" s="1"/>
  <c r="A810" s="1"/>
  <c r="A814" s="1"/>
  <c r="A821" s="1"/>
  <c r="A825" s="1"/>
  <c r="A831" s="1"/>
  <c r="A834" s="1"/>
  <c r="A839" s="1"/>
  <c r="A841" s="1"/>
  <c r="A844" s="1"/>
  <c r="A847" s="1"/>
  <c r="A854" s="1"/>
  <c r="A858" s="1"/>
  <c r="A867" s="1"/>
  <c r="A869" s="1"/>
  <c r="A874" s="1"/>
  <c r="A877" s="1"/>
  <c r="A880" s="1"/>
  <c r="A886" s="1"/>
  <c r="A887" s="1"/>
  <c r="A889" s="1"/>
  <c r="A890" s="1"/>
  <c r="A897" s="1"/>
  <c r="A902" s="1"/>
  <c r="A907" s="1"/>
  <c r="A911" s="1"/>
  <c r="A916" s="1"/>
  <c r="A924" s="1"/>
  <c r="A929" s="1"/>
  <c r="A933" s="1"/>
  <c r="A943" s="1"/>
  <c r="A947" s="1"/>
  <c r="A949" s="1"/>
  <c r="A954" s="1"/>
  <c r="A959" s="1"/>
  <c r="A961" s="1"/>
  <c r="A964" s="1"/>
  <c r="A968" s="1"/>
  <c r="A969" s="1"/>
  <c r="A972" s="1"/>
  <c r="A973" s="1"/>
  <c r="A977" s="1"/>
  <c r="A978" s="1"/>
  <c r="A982" s="1"/>
  <c r="A983" s="1"/>
  <c r="A990" s="1"/>
  <c r="A991" s="1"/>
  <c r="A992" s="1"/>
  <c r="A993" s="1"/>
  <c r="A999" s="1"/>
  <c r="A1002" s="1"/>
  <c r="A1004" s="1"/>
  <c r="A1008" s="1"/>
  <c r="A1011" s="1"/>
  <c r="A1012" s="1"/>
  <c r="A1016" s="1"/>
  <c r="A1021" s="1"/>
  <c r="A1025" s="1"/>
  <c r="A1029" s="1"/>
  <c r="A1033" s="1"/>
  <c r="A1038" s="1"/>
  <c r="A1041" s="1"/>
  <c r="A1046" s="1"/>
  <c r="A1049" s="1"/>
  <c r="A1050" s="1"/>
  <c r="A1053" s="1"/>
  <c r="A1054" s="1"/>
  <c r="A1056" s="1"/>
  <c r="A1060" s="1"/>
  <c r="A1065" s="1"/>
  <c r="A1069" s="1"/>
  <c r="A1072" s="1"/>
  <c r="A1077" s="1"/>
  <c r="A1080" s="1"/>
  <c r="A1084" s="1"/>
  <c r="A1088" s="1"/>
  <c r="A1090" s="1"/>
  <c r="A1099" s="1"/>
  <c r="A1100" s="1"/>
  <c r="A1101" s="1"/>
  <c r="A1103" s="1"/>
  <c r="A1104" s="1"/>
  <c r="A1107" s="1"/>
  <c r="A1109" s="1"/>
  <c r="A1116" s="1"/>
  <c r="A1120" s="1"/>
  <c r="A1123" s="1"/>
  <c r="A1126" s="1"/>
  <c r="A1130" s="1"/>
  <c r="A1135" s="1"/>
  <c r="A1138" s="1"/>
  <c r="A1145" s="1"/>
  <c r="A1148" s="1"/>
  <c r="A1151" s="1"/>
  <c r="A1159" s="1"/>
  <c r="A1160" s="1"/>
  <c r="A1164" s="1"/>
  <c r="A1167" s="1"/>
  <c r="A1172" s="1"/>
  <c r="A1175" s="1"/>
  <c r="A1179" s="1"/>
  <c r="A1184" s="1"/>
  <c r="A1187" s="1"/>
  <c r="A1190" s="1"/>
  <c r="A1192" s="1"/>
  <c r="A1198" s="1"/>
  <c r="A1200" s="1"/>
  <c r="A1204" s="1"/>
  <c r="A1210" s="1"/>
  <c r="A1211" s="1"/>
  <c r="A1217" s="1"/>
  <c r="A1221" s="1"/>
  <c r="A1227" s="1"/>
  <c r="A1231" s="1"/>
  <c r="A1234" s="1"/>
  <c r="A1242" s="1"/>
  <c r="A1245" s="1"/>
  <c r="A1249" s="1"/>
  <c r="A1254" s="1"/>
  <c r="A1258" s="1"/>
  <c r="A1260" s="1"/>
  <c r="A1264" s="1"/>
  <c r="A1268" s="1"/>
  <c r="A1272" s="1"/>
  <c r="A1275" s="1"/>
  <c r="A1281" s="1"/>
  <c r="A1282" s="1"/>
  <c r="A1286" s="1"/>
  <c r="A1289" s="1"/>
  <c r="A1297" s="1"/>
  <c r="A1299" s="1"/>
  <c r="A1300" s="1"/>
  <c r="A1306" s="1"/>
  <c r="A1311" s="1"/>
  <c r="A1312" s="1"/>
  <c r="A1316" s="1"/>
  <c r="A1318" s="1"/>
  <c r="A1320" s="1"/>
  <c r="A1322" s="1"/>
  <c r="A1327" s="1"/>
  <c r="A1328" s="1"/>
  <c r="A1330" s="1"/>
  <c r="A1333" s="1"/>
  <c r="A1339" s="1"/>
  <c r="A1344" s="1"/>
  <c r="A1348" s="1"/>
  <c r="A1351" s="1"/>
  <c r="A1353" s="1"/>
  <c r="A1357" s="1"/>
  <c r="A1363" s="1"/>
  <c r="A1367" s="1"/>
  <c r="A1373" s="1"/>
  <c r="A1377" s="1"/>
  <c r="A1379" s="1"/>
  <c r="A1383" s="1"/>
  <c r="A1385" s="1"/>
  <c r="A1390" s="1"/>
  <c r="A1392" s="1"/>
  <c r="A1393" s="1"/>
  <c r="A1398" s="1"/>
  <c r="A1400" s="1"/>
  <c r="A1403" s="1"/>
  <c r="A1407" s="1"/>
  <c r="A1414" s="1"/>
  <c r="A1415" s="1"/>
  <c r="A1417" s="1"/>
  <c r="A1419" s="1"/>
  <c r="A1422" s="1"/>
  <c r="A1425" s="1"/>
  <c r="A1426" s="1"/>
  <c r="A1427" s="1"/>
  <c r="A1431" s="1"/>
  <c r="A1436" s="1"/>
  <c r="A1437" s="1"/>
  <c r="A1439" s="1"/>
  <c r="A1443" s="1"/>
  <c r="A1446" s="1"/>
  <c r="A1447" s="1"/>
  <c r="A1454" s="1"/>
  <c r="A1462" s="1"/>
  <c r="A1465" s="1"/>
  <c r="A1470" s="1"/>
  <c r="A1472" s="1"/>
  <c r="A1474" s="1"/>
  <c r="A1479" s="1"/>
  <c r="A1486" s="1"/>
  <c r="A1489" s="1"/>
  <c r="A1493" s="1"/>
  <c r="A1495" s="1"/>
  <c r="A1500" s="1"/>
  <c r="A1504" s="1"/>
  <c r="A1506" s="1"/>
  <c r="A1511" s="1"/>
  <c r="A1513" s="1"/>
  <c r="A1517" s="1"/>
  <c r="A1521" s="1"/>
  <c r="A1526" s="1"/>
  <c r="A1530" s="1"/>
  <c r="A1534" s="1"/>
  <c r="A1536" s="1"/>
  <c r="A1538" s="1"/>
  <c r="A1543" s="1"/>
  <c r="A1545" s="1"/>
  <c r="A1549" s="1"/>
  <c r="A1550" s="1"/>
  <c r="A1551" s="1"/>
  <c r="A1553" s="1"/>
  <c r="A1554" s="1"/>
  <c r="A1558" s="1"/>
  <c r="A1561" s="1"/>
  <c r="A1564" s="1"/>
  <c r="A1567" s="1"/>
  <c r="A1572" s="1"/>
  <c r="A1575" s="1"/>
  <c r="A1577" s="1"/>
  <c r="A1578" s="1"/>
  <c r="A1581" s="1"/>
  <c r="A1585" s="1"/>
  <c r="A1587" s="1"/>
  <c r="A1588" s="1"/>
  <c r="A1589" s="1"/>
  <c r="A1590" s="1"/>
  <c r="A1591" s="1"/>
  <c r="A1593" s="1"/>
  <c r="A1595" s="1"/>
  <c r="A1597" s="1"/>
  <c r="A1598" s="1"/>
  <c r="A1601" s="1"/>
  <c r="A1602" s="1"/>
  <c r="A1604" s="1"/>
  <c r="A1605" s="1"/>
  <c r="A1606" s="1"/>
  <c r="A1607" s="1"/>
  <c r="A1612" s="1"/>
  <c r="A1616" s="1"/>
  <c r="A1617" s="1"/>
  <c r="A1618" s="1"/>
  <c r="A1622" s="1"/>
  <c r="A1623" s="1"/>
  <c r="A1624" s="1"/>
  <c r="A1627" s="1"/>
  <c r="A1631" s="1"/>
  <c r="A1633" s="1"/>
  <c r="A1634" s="1"/>
  <c r="A1638" s="1"/>
  <c r="A1641" s="1"/>
  <c r="A1642" s="1"/>
  <c r="A1646" s="1"/>
  <c r="A1647" s="1"/>
  <c r="A1651" s="1"/>
  <c r="A1654" s="1"/>
  <c r="A1656" s="1"/>
  <c r="A1660" s="1"/>
  <c r="A1664" s="1"/>
  <c r="A1667" s="1"/>
  <c r="A1672" s="1"/>
  <c r="A1673" s="1"/>
  <c r="A1674" s="1"/>
  <c r="A1675" s="1"/>
  <c r="A1676" s="1"/>
  <c r="A1679" s="1"/>
  <c r="A1680" s="1"/>
  <c r="A1681" s="1"/>
  <c r="A1684" s="1"/>
  <c r="A1685" s="1"/>
  <c r="A1687" s="1"/>
  <c r="A1688" s="1"/>
  <c r="A1689" s="1"/>
  <c r="A1690" s="1"/>
  <c r="A1694" s="1"/>
  <c r="A1695" s="1"/>
  <c r="A1696" s="1"/>
  <c r="A1699" s="1"/>
  <c r="A1702" s="1"/>
  <c r="A1703" s="1"/>
  <c r="A1704" s="1"/>
  <c r="A1705" s="1"/>
  <c r="A1706" s="1"/>
  <c r="A1707" s="1"/>
  <c r="A1709" s="1"/>
  <c r="A1710" s="1"/>
  <c r="A1711" s="1"/>
  <c r="A1714" s="1"/>
</calcChain>
</file>

<file path=xl/sharedStrings.xml><?xml version="1.0" encoding="utf-8"?>
<sst xmlns="http://schemas.openxmlformats.org/spreadsheetml/2006/main" count="6867" uniqueCount="2308">
  <si>
    <t>Nghề nghiệp</t>
  </si>
  <si>
    <t>Quan hệ với chủ hộ</t>
  </si>
  <si>
    <t>Thông tin cư dân</t>
  </si>
  <si>
    <t>Con</t>
  </si>
  <si>
    <t>Mua</t>
  </si>
  <si>
    <t>Họ và Tên</t>
  </si>
  <si>
    <t xml:space="preserve">Sô CMND </t>
  </si>
  <si>
    <t>Số  CCCD</t>
  </si>
  <si>
    <t>Người có công với cách mạng theo quy định của pháp luật về ưu đãi người có công với cách mạng</t>
  </si>
  <si>
    <t>Người thu nhập thấp, hộ nghèo, cận nghèo tại khu vực đô thị</t>
  </si>
  <si>
    <t>Người lao động đang làm việc tại các doanh nghiệp trong và ngoài khu công nghiệp</t>
  </si>
  <si>
    <t>Sĩ quan, hạ sĩ quan nghiệp vụ, hạ sĩ quan chuyên môn kỹ thuật, quân nhân chuyên nghiệp, công nhân trong cơ quan, đơn vị thuộc công an nhân dân và quân đội nhân dân</t>
  </si>
  <si>
    <t>Cán bộ, công chức, viên chức theo quy định của pháp luật về cán bộ, công chức, viên chức</t>
  </si>
  <si>
    <t>Các đối tượng đã trả lại nhà ở công vụ theo quy định tại khoản 5 Điều 81 của Luật Nhà ở</t>
  </si>
  <si>
    <t>Học sinh, sinh viên các học viện, trường đại học, cao đẳng, dạy nghề; học sinh trường dân tộc nội trú công lập được sử dụng nhà ở trong thời gian học tập</t>
  </si>
  <si>
    <t xml:space="preserve"> Hộ gia đình, cá nhân thuộc diện bị thu hồi đất và phải giải tỏa, phá dỡ nhà ở theo quy định của pháp luật mà chưa được Nhà nước bồi thường bằng nhà ở, đất ở</t>
  </si>
  <si>
    <t>Thị trấn/xã</t>
  </si>
  <si>
    <t>Huyện/ Thành phố</t>
  </si>
  <si>
    <t>Hình thức đăng ký</t>
  </si>
  <si>
    <t>Thuê</t>
  </si>
  <si>
    <t>Thuê mua</t>
  </si>
  <si>
    <t>Cháu</t>
  </si>
  <si>
    <t>Đối tượng được hưởng chính sách xã hội</t>
  </si>
  <si>
    <t>Người có công với cách mạng</t>
  </si>
  <si>
    <t>Lao động tự do</t>
  </si>
  <si>
    <t>Người lao động làm việc tại doanh nghiệp</t>
  </si>
  <si>
    <t>Người làm việc trong quân nhân chuyên nghiệp, công an, quân đội nhân dân</t>
  </si>
  <si>
    <t>Cán bộ, công chức, viên chức</t>
  </si>
  <si>
    <t>Học sinh, sinh viên</t>
  </si>
  <si>
    <t>Phường Vũ Ninh</t>
  </si>
  <si>
    <t>Phường Đáp Cầu</t>
  </si>
  <si>
    <t>Phường Thị Cầu</t>
  </si>
  <si>
    <t>Phường Kinh Bắc</t>
  </si>
  <si>
    <t>Phường Vệ An</t>
  </si>
  <si>
    <t>Phường Tiền An</t>
  </si>
  <si>
    <t>Phường Đại Phúc</t>
  </si>
  <si>
    <t>Phường Ninh Xá</t>
  </si>
  <si>
    <t>Phường Suối Hoa</t>
  </si>
  <si>
    <t>Phường Võ Cường</t>
  </si>
  <si>
    <t>Phường Hòa Long</t>
  </si>
  <si>
    <t>Phường Vạn An</t>
  </si>
  <si>
    <t>Phường Khúc Xuyên</t>
  </si>
  <si>
    <t>Phường Phong Khê</t>
  </si>
  <si>
    <t>Phường Kim Chân</t>
  </si>
  <si>
    <t>Phường Vân Dương</t>
  </si>
  <si>
    <t>Phường Nam Sơn</t>
  </si>
  <si>
    <t>Phường Khắc Niệm</t>
  </si>
  <si>
    <t>Phường Hạp Lĩnh</t>
  </si>
  <si>
    <t>Thị trấn Chờ</t>
  </si>
  <si>
    <t>Xã Dũng Liệt</t>
  </si>
  <si>
    <t>Xã Tam Đa</t>
  </si>
  <si>
    <t>Xã Tam Giang</t>
  </si>
  <si>
    <t>Xã Yên Trung</t>
  </si>
  <si>
    <t>Xã Thụy Hòa</t>
  </si>
  <si>
    <t>Xã Hòa Tiến</t>
  </si>
  <si>
    <t>Xã Đông Tiến</t>
  </si>
  <si>
    <t>Xã Yên Phụ</t>
  </si>
  <si>
    <t>Xã Trung Nghĩa</t>
  </si>
  <si>
    <t>Xã Đông Phong</t>
  </si>
  <si>
    <t>Xã Long Châu</t>
  </si>
  <si>
    <t>Xã Văn Môn</t>
  </si>
  <si>
    <t>Xã Đông Thọ</t>
  </si>
  <si>
    <t>Thị trấn Phố Mới</t>
  </si>
  <si>
    <t>Xã Việt Thống</t>
  </si>
  <si>
    <t>Xã Đại Xuân</t>
  </si>
  <si>
    <t>Xã Nhân Hòa</t>
  </si>
  <si>
    <t>Xã Bằng An</t>
  </si>
  <si>
    <t>Xã Phương Liễu</t>
  </si>
  <si>
    <t>Xã Quế Tân</t>
  </si>
  <si>
    <t>Xã Phù Lương</t>
  </si>
  <si>
    <t>Xã Phù Lãng</t>
  </si>
  <si>
    <t>Xã Phượng Mao</t>
  </si>
  <si>
    <t>Xã Việt Hùng</t>
  </si>
  <si>
    <t>Xã Ngọc Xá</t>
  </si>
  <si>
    <t>Xã Châu Phong</t>
  </si>
  <si>
    <t>Xã Bồng Lai</t>
  </si>
  <si>
    <t>Xã Cách Bi</t>
  </si>
  <si>
    <t>Xã Đào Viên</t>
  </si>
  <si>
    <t>Xã Yên Giả</t>
  </si>
  <si>
    <t>Xã Mộ Đạo</t>
  </si>
  <si>
    <t>Xã Đức Long</t>
  </si>
  <si>
    <t>Xã Chi Lăng</t>
  </si>
  <si>
    <t>Xã Hán Quảng</t>
  </si>
  <si>
    <t>Thị trấn Lim</t>
  </si>
  <si>
    <t>Xã Phú Lâm</t>
  </si>
  <si>
    <t>Xã Nội Duệ</t>
  </si>
  <si>
    <t>Xã Liên Bão</t>
  </si>
  <si>
    <t>Xã Hiên Vân</t>
  </si>
  <si>
    <t>Xã Hoàn Sơn</t>
  </si>
  <si>
    <t>Xã Lạc Vệ</t>
  </si>
  <si>
    <t>Xã Việt Đoàn</t>
  </si>
  <si>
    <t>Xã Phật Tích</t>
  </si>
  <si>
    <t>Xã Tân Chi</t>
  </si>
  <si>
    <t>Xã Đại Đồng</t>
  </si>
  <si>
    <t>Xã Tri Phương</t>
  </si>
  <si>
    <t>Xã Minh Đạo</t>
  </si>
  <si>
    <t>Xã Cảnh Hưng</t>
  </si>
  <si>
    <t>Phường Đông Ngàn</t>
  </si>
  <si>
    <t>Phường Tam Sơn</t>
  </si>
  <si>
    <t>Phường Hương Mạc</t>
  </si>
  <si>
    <t>Phường Tương Giang</t>
  </si>
  <si>
    <t>Phường Phù Khê</t>
  </si>
  <si>
    <t>Phường Đồng Kỵ</t>
  </si>
  <si>
    <t>Phường Trang Hạ</t>
  </si>
  <si>
    <t>Phường Đồng Nguyên</t>
  </si>
  <si>
    <t>Phường Châu Khê</t>
  </si>
  <si>
    <t>Phường Tân Hồng</t>
  </si>
  <si>
    <t>Phường Đình Bảng</t>
  </si>
  <si>
    <t>Phường Phù Chẩn</t>
  </si>
  <si>
    <t>Thị trấn Hồ</t>
  </si>
  <si>
    <t>Xã Hoài Thượng</t>
  </si>
  <si>
    <t>Xã Đại Đồng Thành</t>
  </si>
  <si>
    <t>Xã Mão Điền</t>
  </si>
  <si>
    <t>Xã Song Hồ</t>
  </si>
  <si>
    <t>Xã Đình Tổ</t>
  </si>
  <si>
    <t>Xã An Bình</t>
  </si>
  <si>
    <t>Xã Trí Quả</t>
  </si>
  <si>
    <t>Xã Gia Đông</t>
  </si>
  <si>
    <t>Xã Thanh Khương</t>
  </si>
  <si>
    <t>Xã Trạm Lộ</t>
  </si>
  <si>
    <t>Xã Xuân Lâm</t>
  </si>
  <si>
    <t>Xã Hà Mãn</t>
  </si>
  <si>
    <t>Xã Ngũ Thái</t>
  </si>
  <si>
    <t>Xã Nguyệt Đức</t>
  </si>
  <si>
    <t>Xã Ninh Xá</t>
  </si>
  <si>
    <t>Xã Nghĩa Đạo</t>
  </si>
  <si>
    <t>Xã Song Liễu</t>
  </si>
  <si>
    <t>Thị trấn Gia Bình</t>
  </si>
  <si>
    <t>Xã Vạn Ninh</t>
  </si>
  <si>
    <t>Xã Thái Bảo</t>
  </si>
  <si>
    <t>Xã Giang Sơn</t>
  </si>
  <si>
    <t>Xã Cao Đức</t>
  </si>
  <si>
    <t>Xã Đại Lai</t>
  </si>
  <si>
    <t>Xã Song Giang</t>
  </si>
  <si>
    <t>Xã Bình Dương</t>
  </si>
  <si>
    <t>Xã Lãng Ngâm</t>
  </si>
  <si>
    <t>Xã Nhân Thắng</t>
  </si>
  <si>
    <t>Xã Xuân Lai</t>
  </si>
  <si>
    <t>Xã Đông Cứu</t>
  </si>
  <si>
    <t>Xã Đại Bái</t>
  </si>
  <si>
    <t>Xã Quỳnh Phú</t>
  </si>
  <si>
    <t>Thị trấn Thứa</t>
  </si>
  <si>
    <t>Xã An Thịnh</t>
  </si>
  <si>
    <t>Xã Trung Kênh</t>
  </si>
  <si>
    <t>Xã Phú Hòa</t>
  </si>
  <si>
    <t>Xã Mỹ Hương</t>
  </si>
  <si>
    <t>Xã Tân Lãng</t>
  </si>
  <si>
    <t>Xã Quảng Phú</t>
  </si>
  <si>
    <t>Xã Trừng Xá</t>
  </si>
  <si>
    <t>Xã Lai Hạ</t>
  </si>
  <si>
    <t>Xã Trung Chính</t>
  </si>
  <si>
    <t>Xã Minh Tân</t>
  </si>
  <si>
    <t>Xã Bình Định</t>
  </si>
  <si>
    <t>Xã Phú Lương</t>
  </si>
  <si>
    <t>Xã Lâm Thao</t>
  </si>
  <si>
    <t>Thành phố Bắc Ninh</t>
  </si>
  <si>
    <t>Thành phố Từ Sơn</t>
  </si>
  <si>
    <t>Huyện Yên Phong</t>
  </si>
  <si>
    <t>Huyện Quế Võ</t>
  </si>
  <si>
    <t>Huyện Tiên Du</t>
  </si>
  <si>
    <t>Huyện Thuận Thành</t>
  </si>
  <si>
    <t>Huyện Gia Bình</t>
  </si>
  <si>
    <t>Huyện Lương Tài</t>
  </si>
  <si>
    <t>Chủ hộ</t>
  </si>
  <si>
    <t>Lưu ý: người nhập KHÔNG chỉnh sửa, thay đổi nội dung Sheet này; KHÔNG xóa sheet này</t>
  </si>
  <si>
    <t>TT</t>
  </si>
  <si>
    <t>Các lưu ý khi nhập dữ liệu</t>
  </si>
  <si>
    <t>1. Không Đổi tên, đổi thứ tự sắp xếp các Sheet</t>
  </si>
  <si>
    <t>2. Chỉ nhập thông tin tại Sheet "Mau 6"</t>
  </si>
  <si>
    <t>3. Các Sheet "Danh mục", "Địa chỉ" không cập nhật, chỉnh sửa</t>
  </si>
  <si>
    <t>5. Định dạng các cột đã được cấu hình, người nhập khống sửa lại định dạng các cột  dữ liệu</t>
  </si>
  <si>
    <t>6. Đối với các cột dữ liệu như Số CMND, Số CCCD, Số điện thoại, số hợp đồng … người nhập lưu ý không nhập khoảng trắng trước, trong, sau dữ liệu để đảm bảo hệ thống lưu được chính xác</t>
  </si>
  <si>
    <t>7. Đối với cột "Thành phố/huyện", "Thị trấn/xã" là cột dữ liệu lựa chọn đơn vị thuộc tỉnh Bắc Ninh người nhập lưu ý khi merge các hàng của trường dữ liệu này kiểm tra lại dữ liệu hiển thị đã đúng với dữ liệu mong muốn chưa</t>
  </si>
  <si>
    <t>8. Dữ liệu của một hộ gia đình bắt buộc phải có "Chủ hộ" được lựa chọn ở cột "Quan hệ với chủ hộ"</t>
  </si>
  <si>
    <t>4. Không thêm mới cột dữ liệu trong Sheet "Mau 6"</t>
  </si>
  <si>
    <t>Vợ (Chồng)</t>
  </si>
  <si>
    <t>Anh, chị, em</t>
  </si>
  <si>
    <t>Cha (Mẹ)</t>
  </si>
  <si>
    <t>Ông (Bà)</t>
  </si>
  <si>
    <t>Phạm Minh Khuê</t>
  </si>
  <si>
    <t>125172719</t>
  </si>
  <si>
    <t>Phạm Đức Lịch</t>
  </si>
  <si>
    <t>Nguyễn Thị Chỉnh</t>
  </si>
  <si>
    <t>Phạm Thị Ánh</t>
  </si>
  <si>
    <t>Vũ Thị Thỏa</t>
  </si>
  <si>
    <t>Phạm Tiến Thành</t>
  </si>
  <si>
    <t>Vũ Thị Thắm</t>
  </si>
  <si>
    <t>Trần Bá Tuấn</t>
  </si>
  <si>
    <t>Trần Việt Anh</t>
  </si>
  <si>
    <t>Dương Phương Đông</t>
  </si>
  <si>
    <t>Nguyễn Thị Ngà</t>
  </si>
  <si>
    <t>Cao Minh Sơn</t>
  </si>
  <si>
    <t>Cao Ngọc Kim Ngân</t>
  </si>
  <si>
    <t>Tống Ngọc Thành</t>
  </si>
  <si>
    <t>Tống Khánh Vy</t>
  </si>
  <si>
    <t>Nguyễn Thanh Hằng</t>
  </si>
  <si>
    <t>Nguyễn Đăng Bạ</t>
  </si>
  <si>
    <t>Nguyễn Thị Thoa</t>
  </si>
  <si>
    <t>Nguyễn Đăng Thành</t>
  </si>
  <si>
    <t>Dương Thị Anh</t>
  </si>
  <si>
    <t>Nguyễn Văn Mậu</t>
  </si>
  <si>
    <t>Nguyễn Thị Ánh</t>
  </si>
  <si>
    <t>Phan Hồng Đức</t>
  </si>
  <si>
    <t>Lưu Thị Phương</t>
  </si>
  <si>
    <t>Phan Đức Anh</t>
  </si>
  <si>
    <t>Nguyễn Đăng Tựa</t>
  </si>
  <si>
    <t>Nguyễn Thị Thỏa</t>
  </si>
  <si>
    <t>Trần Thị Huế</t>
  </si>
  <si>
    <t>Chu Văn Trọng</t>
  </si>
  <si>
    <t>Chu Thị Hải Anh</t>
  </si>
  <si>
    <t>Nguyễn Xuân Cảnh</t>
  </si>
  <si>
    <t>Ngô Thị Nhật</t>
  </si>
  <si>
    <t>Nguyễn Xuân Phong</t>
  </si>
  <si>
    <t>Nguyễn Xuân Quang</t>
  </si>
  <si>
    <t>Phạm Thị Thắm</t>
  </si>
  <si>
    <t>Nguyễn Minh Nhật Hạ</t>
  </si>
  <si>
    <t>Nguyễn Xuân Vương</t>
  </si>
  <si>
    <t>Nguyễn Phương Mỹ Sinh</t>
  </si>
  <si>
    <t>Nguyễn Thị Thanh</t>
  </si>
  <si>
    <t>Phạm Quỳnh Anh</t>
  </si>
  <si>
    <t>Phạm Khắc Linh Khôi</t>
  </si>
  <si>
    <t>Lương Tiến Đông</t>
  </si>
  <si>
    <t>Vương Thị Vui</t>
  </si>
  <si>
    <t>Lương Tuệ Anh</t>
  </si>
  <si>
    <t>Ngô Thế Tấn</t>
  </si>
  <si>
    <t>Chu Quang Hưng</t>
  </si>
  <si>
    <t>Đặng Thị Hằng</t>
  </si>
  <si>
    <t>Chu Mạnh Hùng</t>
  </si>
  <si>
    <t>Nguyễn Thị Dung</t>
  </si>
  <si>
    <t>Chu Bảo Minh</t>
  </si>
  <si>
    <t>Chu Minh Quang</t>
  </si>
  <si>
    <t>Nguyễn Huy Thắng</t>
  </si>
  <si>
    <t>Lê Thanh Huyền</t>
  </si>
  <si>
    <t>Nguyễn Khánh Linh</t>
  </si>
  <si>
    <t>Ngô Văn Khánh</t>
  </si>
  <si>
    <t>Nguyễn Thị Tiệm</t>
  </si>
  <si>
    <t>Ngô Quỳnh Thy</t>
  </si>
  <si>
    <t>Ngô Quỳnh Thi</t>
  </si>
  <si>
    <t>Ngô Thái Sơn</t>
  </si>
  <si>
    <t>Nguyễn Văn Toàn</t>
  </si>
  <si>
    <t>Nguyễn Văn Hưng</t>
  </si>
  <si>
    <t>Ngô Hải Yến</t>
  </si>
  <si>
    <t>Nguyễn Tuệ An</t>
  </si>
  <si>
    <t>Nguyễn Thị Hằng</t>
  </si>
  <si>
    <t>Nguyễn Đức Tùng</t>
  </si>
  <si>
    <t>Nguyễn Đức Nam Phong</t>
  </si>
  <si>
    <t>Nguyễn Hoàng Linh</t>
  </si>
  <si>
    <t>Nguyễn Công Cảnh</t>
  </si>
  <si>
    <t>Trương Hoàng Nam</t>
  </si>
  <si>
    <t xml:space="preserve">Phùng Thị Yến Hoa </t>
  </si>
  <si>
    <t>Tô Văn Đoàn</t>
  </si>
  <si>
    <t>Tô An Nguyên</t>
  </si>
  <si>
    <t>Vương Thị Phương Thu</t>
  </si>
  <si>
    <t>Nguyễn Tiến Phúc</t>
  </si>
  <si>
    <t>Nguyễn Tiến Dũng</t>
  </si>
  <si>
    <t>Nguyễn Vương Tiến Lộc</t>
  </si>
  <si>
    <t>Nguyễn Thị Diệu Bình</t>
  </si>
  <si>
    <t>Nguyễn Văn Yến</t>
  </si>
  <si>
    <t>Nguyễn Thị Hiền</t>
  </si>
  <si>
    <t>Nguyễn Thị Miền</t>
  </si>
  <si>
    <t>Nguyễn Văn Sông</t>
  </si>
  <si>
    <t xml:space="preserve">Lê Thị Phương </t>
  </si>
  <si>
    <t>Trần Lệnh Tiến</t>
  </si>
  <si>
    <t>Trần Quốc Cường</t>
  </si>
  <si>
    <t>Nguyễn Thị Tâm</t>
  </si>
  <si>
    <t>Hoàng Tuyết Nhung</t>
  </si>
  <si>
    <t>Nguyễn Thị Lạc</t>
  </si>
  <si>
    <t>Nguyễn Thành Vinh</t>
  </si>
  <si>
    <t>Nguyễn Minh Trí</t>
  </si>
  <si>
    <t>Nguyễn Thị Liên</t>
  </si>
  <si>
    <t>Lê Văn Hùng</t>
  </si>
  <si>
    <t>Nguyễn Bá Tiến</t>
  </si>
  <si>
    <t>Nguyễn Thị Minh Thư</t>
  </si>
  <si>
    <t>Nguyễn Bá Tuấn Tú</t>
  </si>
  <si>
    <t>Ngô Thị Thủy</t>
  </si>
  <si>
    <t>Hà Quang Đạo</t>
  </si>
  <si>
    <t>Hà Quang Đại Dương</t>
  </si>
  <si>
    <t>Hà Ngọc Đan Thanh</t>
  </si>
  <si>
    <t>Nguyễn Thị Thu Cúc</t>
  </si>
  <si>
    <t>Nguyễn Bá Hoan</t>
  </si>
  <si>
    <t>Nguyễn Mai Anh</t>
  </si>
  <si>
    <t>Lãnh Thị Mơ</t>
  </si>
  <si>
    <t>Lê Văn Tuấn</t>
  </si>
  <si>
    <t>Bùi Thị Nguyệt</t>
  </si>
  <si>
    <t>Lê Văn Thành</t>
  </si>
  <si>
    <t>Lê Tiến Đạt</t>
  </si>
  <si>
    <t>Dương Văn Thế</t>
  </si>
  <si>
    <t xml:space="preserve">Lê Thúy Hạnh </t>
  </si>
  <si>
    <t>Nguyễn Văn Giang</t>
  </si>
  <si>
    <t>Nguyễn Trường An</t>
  </si>
  <si>
    <t>Trần Thị Phiến</t>
  </si>
  <si>
    <t>Vũ Văn Minh</t>
  </si>
  <si>
    <t>Vũ Văn Tuấn</t>
  </si>
  <si>
    <t>Nguyễn Thị Quỳnh</t>
  </si>
  <si>
    <t>Đào Văn Hưng</t>
  </si>
  <si>
    <t>Đào Quỳnh Trang</t>
  </si>
  <si>
    <t>Đào Quỳnh Hương</t>
  </si>
  <si>
    <t>Đào Quỳnh Oanh</t>
  </si>
  <si>
    <t>Phương Thị Phượng</t>
  </si>
  <si>
    <t>Lưu Văn Trang</t>
  </si>
  <si>
    <t>Lưu Văn Điểm</t>
  </si>
  <si>
    <t>Lưu Văn Ba</t>
  </si>
  <si>
    <t>Đỗ Văn Khánh</t>
  </si>
  <si>
    <t>Bùi Văn Hậu</t>
  </si>
  <si>
    <t>Hàn Thị Thống</t>
  </si>
  <si>
    <t>Bùi Văn Dũng</t>
  </si>
  <si>
    <t>Bùi Thị Giang</t>
  </si>
  <si>
    <t>Đỗ Minh Khang</t>
  </si>
  <si>
    <t>Bùi Thị Kim Ngân</t>
  </si>
  <si>
    <t>Nguyễn Văn Hiền</t>
  </si>
  <si>
    <t>Nguyễn Thị Hựu</t>
  </si>
  <si>
    <t>Nguyễn Anh Tuấn</t>
  </si>
  <si>
    <t>Nguyễn Mạnh Cường</t>
  </si>
  <si>
    <t>Hà Thị Đào Liễu</t>
  </si>
  <si>
    <t>Nguyễn Hà Vy</t>
  </si>
  <si>
    <t>Nguyễn Tiến Mạnh</t>
  </si>
  <si>
    <t xml:space="preserve">Hoàng Thị Liên </t>
  </si>
  <si>
    <t xml:space="preserve">Trần Xuân Dẫn </t>
  </si>
  <si>
    <t>Trần Thu Huyền</t>
  </si>
  <si>
    <t>Trần Xuân Tiến</t>
  </si>
  <si>
    <t>Nguyễn Thị Chiến</t>
  </si>
  <si>
    <t>Đinh Văn Phát</t>
  </si>
  <si>
    <t>Đinh Thị Yến Nhi</t>
  </si>
  <si>
    <t>Đinh Thị Yến Vi</t>
  </si>
  <si>
    <t>Đinh Nhật Hạ</t>
  </si>
  <si>
    <t>Đinh Công Tuấn</t>
  </si>
  <si>
    <t>Đặng Văn Kính</t>
  </si>
  <si>
    <t>Tống Thị Khuyên</t>
  </si>
  <si>
    <t>Đặng Minh Khương</t>
  </si>
  <si>
    <t>Đặng Thị Huyền</t>
  </si>
  <si>
    <t>Vũ Tiến Lâm</t>
  </si>
  <si>
    <t>Trần Thị Lâm</t>
  </si>
  <si>
    <t xml:space="preserve">Vũ Văn Triều </t>
  </si>
  <si>
    <t>Sùng Thị Mỷ</t>
  </si>
  <si>
    <t>Vũ Tú Anh</t>
  </si>
  <si>
    <t>Nguyễn Thị Sang</t>
  </si>
  <si>
    <t>Nguyễn Công Hiệp</t>
  </si>
  <si>
    <t>Nguyễn Công Minh</t>
  </si>
  <si>
    <t>Nguyễn Văn Sênh</t>
  </si>
  <si>
    <t>Nguyễn Thị An</t>
  </si>
  <si>
    <t>Nguyễn Tuấn Anh</t>
  </si>
  <si>
    <t>Nguyễn Thị Nhan</t>
  </si>
  <si>
    <t>Nguyễn Khôi Nguyên</t>
  </si>
  <si>
    <t>Nguyễn Gia Hân</t>
  </si>
  <si>
    <t>Nguyễn Thị Tú Anh</t>
  </si>
  <si>
    <t>Lê Quang Trí</t>
  </si>
  <si>
    <t>Phạm Văn Tiếp</t>
  </si>
  <si>
    <t>Dương Thị Nhàn</t>
  </si>
  <si>
    <t>Phạm Văn Tiệp</t>
  </si>
  <si>
    <t>Phạm Hoàng Quỳnh Chi</t>
  </si>
  <si>
    <t>Phạm Thị Cẩm Tú</t>
  </si>
  <si>
    <t>Bùi Quang Chiến</t>
  </si>
  <si>
    <t>Bùi Quang Công</t>
  </si>
  <si>
    <t>Bùi Thị Hà Anh</t>
  </si>
  <si>
    <t>Lê Thị Ngọc</t>
  </si>
  <si>
    <t>Lưu Văn Hòa</t>
  </si>
  <si>
    <t>Lưu Hoàng Nhất</t>
  </si>
  <si>
    <t>Lưu Đức Phúc</t>
  </si>
  <si>
    <t>Trần Hồng Quân</t>
  </si>
  <si>
    <t>Trần Thị Tiểu Lệ</t>
  </si>
  <si>
    <t>Trần Đại Quang</t>
  </si>
  <si>
    <t>Trần Đại Nghĩa</t>
  </si>
  <si>
    <t xml:space="preserve">Hoàng Văn Quý </t>
  </si>
  <si>
    <t>Đới Thị Vân</t>
  </si>
  <si>
    <t>Hoàng Thị Thúy Vân</t>
  </si>
  <si>
    <t>Phạm Trọng Mạnh</t>
  </si>
  <si>
    <t>Phạm Trọng Duy</t>
  </si>
  <si>
    <t>Phạm Trọng Khánh</t>
  </si>
  <si>
    <t>Phạm Thị Nguyệt</t>
  </si>
  <si>
    <t>Nguyễn Văn Bôn</t>
  </si>
  <si>
    <t>Nguyễn Thị Kim Anh</t>
  </si>
  <si>
    <t>Nguyễn Hải Nam</t>
  </si>
  <si>
    <t>Vương Trường Sơn</t>
  </si>
  <si>
    <t>Vương Văn Lạng</t>
  </si>
  <si>
    <t>Nguyễn Thị Hợi</t>
  </si>
  <si>
    <t>Nguyễn Thị Lệ Thương</t>
  </si>
  <si>
    <t>Vương Nguyệt Nhi</t>
  </si>
  <si>
    <t>Vương Hải Phong</t>
  </si>
  <si>
    <t xml:space="preserve">Trịnh Văn Phúc </t>
  </si>
  <si>
    <t>Nguyễn Quang Dũng</t>
  </si>
  <si>
    <t>Trịnh Thị Khanh</t>
  </si>
  <si>
    <t>Nguyễn Quang Minh</t>
  </si>
  <si>
    <t>Nguyễn Thị Vân</t>
  </si>
  <si>
    <t>Nguyễn Quang Tiến</t>
  </si>
  <si>
    <t>Nguyễn Thị Luyện</t>
  </si>
  <si>
    <t xml:space="preserve">Trịnh Văn Phú </t>
  </si>
  <si>
    <t>Huỳnh Thành Được</t>
  </si>
  <si>
    <t>Thái Ngọc Chân</t>
  </si>
  <si>
    <t>Huỳnh Thanh Tâm</t>
  </si>
  <si>
    <t xml:space="preserve">Trần Viết Kiên </t>
  </si>
  <si>
    <t>Tạ Thị Minh</t>
  </si>
  <si>
    <t>Trần Kiên Trung</t>
  </si>
  <si>
    <t>Trần Thị Lan</t>
  </si>
  <si>
    <t>Tô Văn Dung</t>
  </si>
  <si>
    <t>Tô Lan Phương</t>
  </si>
  <si>
    <t>Tô Long Khánh</t>
  </si>
  <si>
    <t>Nguyễn Giang Long</t>
  </si>
  <si>
    <t>Nguyễn Thị Bình</t>
  </si>
  <si>
    <t>Nguyễn Thị Phương Loan</t>
  </si>
  <si>
    <t>Nguyễn Công Phương</t>
  </si>
  <si>
    <t>Hoàng Quỳnh Anh</t>
  </si>
  <si>
    <t>Nguyễn Công Tuấn</t>
  </si>
  <si>
    <t xml:space="preserve">Nguyễn Thị Hiệp </t>
  </si>
  <si>
    <t>Lê Tuấn Anh</t>
  </si>
  <si>
    <t>Lê Mạnh Cường</t>
  </si>
  <si>
    <t>Lê Huyền Trang</t>
  </si>
  <si>
    <t>Ngô Văn Lĩnh</t>
  </si>
  <si>
    <t>Nguyễn Văn Phú</t>
  </si>
  <si>
    <t>Trần Huyền Tâm</t>
  </si>
  <si>
    <t>Nguyễn Thị Nga</t>
  </si>
  <si>
    <t>Nguyễn Bảo Anh Thư</t>
  </si>
  <si>
    <t>Trương Thị Thu Hiền</t>
  </si>
  <si>
    <t>Ngô Văn Hưng</t>
  </si>
  <si>
    <t>Ngô Thị Khánh Huyền</t>
  </si>
  <si>
    <t>Ngô Thị Thu Hường</t>
  </si>
  <si>
    <t>Phạm Thị Thùy Linh</t>
  </si>
  <si>
    <t>Lê Văn Hưng</t>
  </si>
  <si>
    <t>Cung Văn Tiền</t>
  </si>
  <si>
    <t>Vũ Thị Viễn</t>
  </si>
  <si>
    <t>Cung Vũ Anh Phương</t>
  </si>
  <si>
    <t>Cung Vũ Hải Long</t>
  </si>
  <si>
    <t>Cung Vũ Ánh Ngọc</t>
  </si>
  <si>
    <t>Đồng Đức Hiếu</t>
  </si>
  <si>
    <t>Nguyễn Thành Luân</t>
  </si>
  <si>
    <t>Đỗ Viết Sanh</t>
  </si>
  <si>
    <t>Trần Thị Tuệ</t>
  </si>
  <si>
    <t xml:space="preserve">Đỗ Thị Thơm </t>
  </si>
  <si>
    <t>Đào Quang Huy</t>
  </si>
  <si>
    <t>Bùi Thị Mai Anh</t>
  </si>
  <si>
    <t>Bạch Thị Hiểu</t>
  </si>
  <si>
    <t>Đào Huyền My</t>
  </si>
  <si>
    <t>Thanh Kim Huệ</t>
  </si>
  <si>
    <t>Văn Dũng</t>
  </si>
  <si>
    <t>Văn Hà Linh</t>
  </si>
  <si>
    <t>Nguyễn Thị Hương</t>
  </si>
  <si>
    <t>Nguyễn Khải Hoàn</t>
  </si>
  <si>
    <t>Nguyễn Phương Thảo</t>
  </si>
  <si>
    <t>Nguyễn Thị Hồng Uyên</t>
  </si>
  <si>
    <t>Nguyễn Văn Liệu</t>
  </si>
  <si>
    <t>Nguyễn Thị Hồng Huệ</t>
  </si>
  <si>
    <t>Nguyễn Anh Tiến</t>
  </si>
  <si>
    <t>Phan Văn Định</t>
  </si>
  <si>
    <t>Vũ Thị Quý</t>
  </si>
  <si>
    <t>Nguyễn Thị Lan Anh</t>
  </si>
  <si>
    <t>Nguyễn Thị Hảo</t>
  </si>
  <si>
    <t>Lê Samuel Sơn</t>
  </si>
  <si>
    <t>Phan Tuấn Kiệt</t>
  </si>
  <si>
    <t>Phan Thảo My</t>
  </si>
  <si>
    <t>Trần Hải Nam</t>
  </si>
  <si>
    <t>Trần Thị Ngà</t>
  </si>
  <si>
    <t>Trần Đình Hải Phong</t>
  </si>
  <si>
    <t>Trần Trúc Linh</t>
  </si>
  <si>
    <t>Nguyễn Đình Truyền</t>
  </si>
  <si>
    <t>Nguyễn Thị Thu Hằng</t>
  </si>
  <si>
    <t>Vũ Thị Tuyết</t>
  </si>
  <si>
    <t>Vũ Thị Thu Hương</t>
  </si>
  <si>
    <t>Tống Gia Bảo</t>
  </si>
  <si>
    <t>Tông Duy Anh</t>
  </si>
  <si>
    <t>Nguyễn Ngọc Bích</t>
  </si>
  <si>
    <t>Nguyễn Đình Quang Vinh</t>
  </si>
  <si>
    <t>Nguyễn Ngọc Diệp</t>
  </si>
  <si>
    <t>Nguyễn Hữu Lâm</t>
  </si>
  <si>
    <t>Nguyễn Hữu Quang Minh</t>
  </si>
  <si>
    <t>Nguyễn Thị Hà My</t>
  </si>
  <si>
    <t>Nguyễn Tiến Duyên</t>
  </si>
  <si>
    <t>Đặng Ngọc Hương</t>
  </si>
  <si>
    <t>Đặng Đình Toản</t>
  </si>
  <si>
    <t>Đỗ Thị Mai</t>
  </si>
  <si>
    <t>Nguyễn Tường Mỹ An</t>
  </si>
  <si>
    <t>Hà Thị Mến</t>
  </si>
  <si>
    <t>Nguyễn Địch Mỹ</t>
  </si>
  <si>
    <t>Vũ Văn Chiện</t>
  </si>
  <si>
    <t>Vũ Công Huy</t>
  </si>
  <si>
    <t>Vũ Lâm Nguyên</t>
  </si>
  <si>
    <t>Dương Thị Phương</t>
  </si>
  <si>
    <t>Nguyễn Sự</t>
  </si>
  <si>
    <t>Nguyễn Văn Dũng</t>
  </si>
  <si>
    <t>Nguyễn Ngọc Phương Nguyên</t>
  </si>
  <si>
    <t>Nguyễn Phương Chi</t>
  </si>
  <si>
    <t>Nguyễn Văn Lập</t>
  </si>
  <si>
    <t>Vũ Thị Thảo</t>
  </si>
  <si>
    <t>Nguyễn Hoàng Thảo Băng</t>
  </si>
  <si>
    <t xml:space="preserve">Phạm Thúy Nga </t>
  </si>
  <si>
    <t>Lê Đình Khôi</t>
  </si>
  <si>
    <t xml:space="preserve">Tô Đăng Dưỡng </t>
  </si>
  <si>
    <t>Nguyễn Thị Mây</t>
  </si>
  <si>
    <t>Nguyễn Thị Phúc</t>
  </si>
  <si>
    <t>Nguyễn Trung Hậu</t>
  </si>
  <si>
    <t>Nguyễn Văn Hậu</t>
  </si>
  <si>
    <t>Nguyễn Thị Mai Uyên</t>
  </si>
  <si>
    <t>Nguyễn Thị Phượng</t>
  </si>
  <si>
    <t>Nguyễn Quỳnh Chi</t>
  </si>
  <si>
    <t>Trần Thị Thảo</t>
  </si>
  <si>
    <t>Nguyễn Đức Ba</t>
  </si>
  <si>
    <t>Nguyễn Thị Loan</t>
  </si>
  <si>
    <t>Nguyễn Đức Điền</t>
  </si>
  <si>
    <t>Nguyễn Thị Huyền</t>
  </si>
  <si>
    <t>Nguyễn Đức Gia Hưng</t>
  </si>
  <si>
    <t>Nguyễn Đức Quốc Thịnh</t>
  </si>
  <si>
    <t>Nguyễn Đức Đài</t>
  </si>
  <si>
    <t>Nguyễn Thị Thanh Nga</t>
  </si>
  <si>
    <t>Đàm Phương Đông</t>
  </si>
  <si>
    <t>Đàm Phương Minh Khuê</t>
  </si>
  <si>
    <t>Đàm Phương Nam Hải</t>
  </si>
  <si>
    <t>Đinh Thị Hoàn</t>
  </si>
  <si>
    <t>Nguyễn Văn Chi</t>
  </si>
  <si>
    <t>Nguyễn Văn Khánh</t>
  </si>
  <si>
    <t>Nguyễn Văn Hoàng</t>
  </si>
  <si>
    <t>Trần Thị Ngọc Tú</t>
  </si>
  <si>
    <t>Nguyễn Văn Sang</t>
  </si>
  <si>
    <t>Nguyễn Thị Kỷ</t>
  </si>
  <si>
    <t>Nguyễn Văn Trọng</t>
  </si>
  <si>
    <t>Nguyễn Minh Quân</t>
  </si>
  <si>
    <t>Phạm Thị Chiêm</t>
  </si>
  <si>
    <t>Trần Đăng Thụ</t>
  </si>
  <si>
    <t>Trần Đăng Nhật Minh</t>
  </si>
  <si>
    <t>Nguyễn Hữu Chiến</t>
  </si>
  <si>
    <t>Nguyễn Thị Ý</t>
  </si>
  <si>
    <t>Nguyễn Thị Thu Giang</t>
  </si>
  <si>
    <t>Trịnh Thị Lý</t>
  </si>
  <si>
    <t>Nguyễn Hữu Dương</t>
  </si>
  <si>
    <t>Lê Na Ta Sa</t>
  </si>
  <si>
    <t>Đậu Huy Trình</t>
  </si>
  <si>
    <t>Đậu Huy Dũng</t>
  </si>
  <si>
    <t>Nguyễn Thị Hà</t>
  </si>
  <si>
    <t>Nguyễn Tiến Non</t>
  </si>
  <si>
    <t>Nguyễn Thị Chính</t>
  </si>
  <si>
    <t>Nguyễn Tiến Hưng</t>
  </si>
  <si>
    <t>Nguyễn Tiến Hiếu</t>
  </si>
  <si>
    <t>Đặng Thị Ny</t>
  </si>
  <si>
    <t>Nguyễn Thị  Quyên</t>
  </si>
  <si>
    <t>Nguyễn Ngọc Khả Hân</t>
  </si>
  <si>
    <t>Đỗ Ngọc Phương Ngân</t>
  </si>
  <si>
    <t xml:space="preserve">Đoàn Thị Nguyên </t>
  </si>
  <si>
    <t>Nguyễn Văn Linh</t>
  </si>
  <si>
    <t>Nguyễn Minh Ngọc</t>
  </si>
  <si>
    <t>Nguyễn Minh Thanh</t>
  </si>
  <si>
    <t>Ngô Thế Linh</t>
  </si>
  <si>
    <t>Nguyễn Thị Thảo</t>
  </si>
  <si>
    <t>Phạm Văn Tài</t>
  </si>
  <si>
    <t>Phạm Nguyễn Tài Thảo My</t>
  </si>
  <si>
    <t>Phạm Ngọc Bích</t>
  </si>
  <si>
    <t>Nguyễn Thị Quyên</t>
  </si>
  <si>
    <t>Vũ Văn Tỉnh</t>
  </si>
  <si>
    <t>Vũ Văn Toàn</t>
  </si>
  <si>
    <t>Nguyễn Thị Lộc</t>
  </si>
  <si>
    <t>Nguyễn Hữu Thịnh</t>
  </si>
  <si>
    <t>Nguyễn Thị Nhung</t>
  </si>
  <si>
    <t>Bùi Mạnh Dũng</t>
  </si>
  <si>
    <t>Nguyễn Đình Bình</t>
  </si>
  <si>
    <t>Nguyễn Thị Yến</t>
  </si>
  <si>
    <t>Nguyễn Đình Đạt</t>
  </si>
  <si>
    <t>Bùi Thị Nhượng</t>
  </si>
  <si>
    <t>Nguyễn Minh Đăng</t>
  </si>
  <si>
    <t>Nguyễn Thị Thương</t>
  </si>
  <si>
    <t>Nguyễn Thị Cẩm Nhung</t>
  </si>
  <si>
    <t>Tạ Bích Phương</t>
  </si>
  <si>
    <t>Tạ Bích Ngọc</t>
  </si>
  <si>
    <t>Phạm Đức Thanh</t>
  </si>
  <si>
    <t>Nguyễn Thị Nhu</t>
  </si>
  <si>
    <t>Nguyễn Thị Ngần</t>
  </si>
  <si>
    <t>Phạm Thị Vân Anh</t>
  </si>
  <si>
    <t>Phạm Đức Tâm</t>
  </si>
  <si>
    <t>Nguyễn Thị Xuân Thanh</t>
  </si>
  <si>
    <t>Nguyễn Văn Hòa</t>
  </si>
  <si>
    <t>Nguyễn Thị Cúc</t>
  </si>
  <si>
    <t>Đoàn Anh Tuyên</t>
  </si>
  <si>
    <t>Đoàn Ngọc Quế Hoa</t>
  </si>
  <si>
    <t>Đoàn Thị An</t>
  </si>
  <si>
    <t>Nguyễn Tiến Độ</t>
  </si>
  <si>
    <t>Nguyễn Cát Tường</t>
  </si>
  <si>
    <t>Nguyễn Phương Anh</t>
  </si>
  <si>
    <t>Nguyễn Quỳnh Mai</t>
  </si>
  <si>
    <t>Nguyễn Xuân Quế</t>
  </si>
  <si>
    <t>Nguyễn Thị Hiên</t>
  </si>
  <si>
    <t>Nguyễn Thị Kim Quỳnh</t>
  </si>
  <si>
    <t>Nguyễn Thị Khuyên</t>
  </si>
  <si>
    <t>Nguyễn Tiến Diện</t>
  </si>
  <si>
    <t>Nguyễn Phúc Khánh</t>
  </si>
  <si>
    <t xml:space="preserve">Nguyễn Thị Thu Hà </t>
  </si>
  <si>
    <t>Bùi Nhật Bình</t>
  </si>
  <si>
    <t>Bùi Minh Vũ</t>
  </si>
  <si>
    <t>Nguyễn Huy Thông</t>
  </si>
  <si>
    <t>Lê Thị Liên</t>
  </si>
  <si>
    <t>Nguyễn Huy Toàn</t>
  </si>
  <si>
    <t>Nguyễn Tuấn Khang</t>
  </si>
  <si>
    <t>Nguyễn Thanh Tâm</t>
  </si>
  <si>
    <t>Nguyễn Bảo Lâm</t>
  </si>
  <si>
    <t>Nguyễn Thị Huê</t>
  </si>
  <si>
    <t>Nguyễn Thị Thúy</t>
  </si>
  <si>
    <t>Nguyễn Lương Toàn</t>
  </si>
  <si>
    <t>Nguyễn Minh Hiển</t>
  </si>
  <si>
    <t>Đoàn Bảo Quân</t>
  </si>
  <si>
    <t>Nguyễn Ngọc Nguyên Thảo</t>
  </si>
  <si>
    <t>Nguyễn Thị Diệu Linh</t>
  </si>
  <si>
    <t>Nguyễn Thị Thanh Thọ</t>
  </si>
  <si>
    <t>Vũ Văn Lượng</t>
  </si>
  <si>
    <t>Phạm Thị Hồng</t>
  </si>
  <si>
    <t>Vũ Trung Kiên</t>
  </si>
  <si>
    <t>Nguyễn Công Quyết</t>
  </si>
  <si>
    <t>Nguyễn Thị Mai Phương</t>
  </si>
  <si>
    <t>Nguyễn Công Trình</t>
  </si>
  <si>
    <t>Trần Phương Nam</t>
  </si>
  <si>
    <t>Nguyễn Thị Chén</t>
  </si>
  <si>
    <t>Nguyễn Thị Mai Chiên</t>
  </si>
  <si>
    <t>Nguyễn Thị Kim Huệ</t>
  </si>
  <si>
    <t>Trần Tùng Lâm</t>
  </si>
  <si>
    <t>Nguyễn Thị Hường</t>
  </si>
  <si>
    <t>Cấn Công Hoàng</t>
  </si>
  <si>
    <t>Cấn Hoàng Tùng Anh</t>
  </si>
  <si>
    <t>Cấn Hoàng Anh Tú</t>
  </si>
  <si>
    <t xml:space="preserve">Nguyễn Văn Quý </t>
  </si>
  <si>
    <t>Nguyễn Thị Bích Hạnh</t>
  </si>
  <si>
    <t>Nguyễn An Ninh</t>
  </si>
  <si>
    <t>Nguyễn  Ngọc Ánh</t>
  </si>
  <si>
    <t>Nguyễn Mạnh Hùng</t>
  </si>
  <si>
    <t>Lê Ngọc Thắng</t>
  </si>
  <si>
    <t>Lê Nguyễn Kim Thanh</t>
  </si>
  <si>
    <t>Nguyễn Đức Gia Minh</t>
  </si>
  <si>
    <t>Tô Đình Xuyên</t>
  </si>
  <si>
    <t>Bùi Thị Thu Hường</t>
  </si>
  <si>
    <t>Tô Bùi Nhật An</t>
  </si>
  <si>
    <t>Nguyễn Thị Tám</t>
  </si>
  <si>
    <t>Trần Minh Quân</t>
  </si>
  <si>
    <t>Nguyễn Thị Thu</t>
  </si>
  <si>
    <t>Nguyễn Văn Phương</t>
  </si>
  <si>
    <t>Nguyễn Văn Đông</t>
  </si>
  <si>
    <t>Nguyễn Thị Hồng Vân</t>
  </si>
  <si>
    <t>Nguyễn Văn Hải</t>
  </si>
  <si>
    <t>Nguyễn Văn Nam</t>
  </si>
  <si>
    <t>Nguyễn Văn Kiên</t>
  </si>
  <si>
    <t>Hoàng Thị Xuân</t>
  </si>
  <si>
    <t>Nguyễn Thiên Đức</t>
  </si>
  <si>
    <t>Nguyễn Thiên Tâm</t>
  </si>
  <si>
    <t>Lưu Thị Hà</t>
  </si>
  <si>
    <t>Vũ Huy Nam</t>
  </si>
  <si>
    <t>Vũ Huy Nghĩa</t>
  </si>
  <si>
    <t>Vũ Huy Quân</t>
  </si>
  <si>
    <t>Nguyễn Thị Thắm</t>
  </si>
  <si>
    <t>Nguyễn Duy Sơn</t>
  </si>
  <si>
    <t>Nguyễn Ngọc Châu</t>
  </si>
  <si>
    <t>Nguyễn Văn Dương</t>
  </si>
  <si>
    <t>Vũ Viết Vượng</t>
  </si>
  <si>
    <t>Vũ Thị Hải Yên</t>
  </si>
  <si>
    <t>Vũ Viết Gia Huy</t>
  </si>
  <si>
    <t>Trần Thị Nụ</t>
  </si>
  <si>
    <t>Hoàng Văn Đại</t>
  </si>
  <si>
    <t>Hoàng Thị Hà Duyên</t>
  </si>
  <si>
    <t>Hoàng Trọng Nghĩa</t>
  </si>
  <si>
    <t>Vũ Thùy Linh</t>
  </si>
  <si>
    <t>Nguyễn Nhật Vũ</t>
  </si>
  <si>
    <t>Vũ Văn Khương</t>
  </si>
  <si>
    <t>Lê Tiến Đông</t>
  </si>
  <si>
    <t>Phạm Thị Lan</t>
  </si>
  <si>
    <t>Lê Anh Thư</t>
  </si>
  <si>
    <t>Lê Tiến Thành</t>
  </si>
  <si>
    <t>Phạm Thị Thúy</t>
  </si>
  <si>
    <t>Vũ Thị Kiều Oanh</t>
  </si>
  <si>
    <t>Vũ Phạm Duy Anh</t>
  </si>
  <si>
    <t>Dương Thị Trang</t>
  </si>
  <si>
    <t>Tạ Quang Mạnh</t>
  </si>
  <si>
    <t>Tạ Diệu Linh</t>
  </si>
  <si>
    <t>Tạ Thùy Dương</t>
  </si>
  <si>
    <t>Đặng Thị Mai</t>
  </si>
  <si>
    <t>Bùi Đức NHã</t>
  </si>
  <si>
    <t>Bùi Thanh Hường</t>
  </si>
  <si>
    <t xml:space="preserve">Phan Anh Tú </t>
  </si>
  <si>
    <t>Nguyễn Trọng Lưu</t>
  </si>
  <si>
    <t>Trần Thị Hiền</t>
  </si>
  <si>
    <t>Nguyễn Trọng Long</t>
  </si>
  <si>
    <t>Nguyễn Thị Hân</t>
  </si>
  <si>
    <t>Lê Thị Sự</t>
  </si>
  <si>
    <t>Tống Đức Hoa</t>
  </si>
  <si>
    <t>Trần Thị Hồng</t>
  </si>
  <si>
    <t>Tống Đức Tuấn</t>
  </si>
  <si>
    <t>Tống Thị Nhung</t>
  </si>
  <si>
    <t>Tống Đức Nguyên</t>
  </si>
  <si>
    <t>Vũ Thị Đào</t>
  </si>
  <si>
    <t>Nguyễn Văn Huấn</t>
  </si>
  <si>
    <t>Phương Thị Khánh Lộc</t>
  </si>
  <si>
    <t>Hoàng Đình Minh</t>
  </si>
  <si>
    <t>Nguyễn Đăng Tuân</t>
  </si>
  <si>
    <t>Nguyễn Ngọc Huyền Anh</t>
  </si>
  <si>
    <t>Nguyễn Ngọc Huyền My</t>
  </si>
  <si>
    <t>Chu Bá Dũng</t>
  </si>
  <si>
    <t>Trịnh Thị Xuân</t>
  </si>
  <si>
    <t>Trịnh Thế Binh</t>
  </si>
  <si>
    <t>Nguyễn Thị Luận</t>
  </si>
  <si>
    <t>Trịnh Thị Bình</t>
  </si>
  <si>
    <t>Trịnh Thị Yến</t>
  </si>
  <si>
    <t>Lê Trịnh Bảo Anh</t>
  </si>
  <si>
    <t>Trịnh Thị Yên</t>
  </si>
  <si>
    <t>Đỗ Khánh Vinh</t>
  </si>
  <si>
    <t>Nguyễn Xuân Thu</t>
  </si>
  <si>
    <t>Nguyễn Thị Hoàn</t>
  </si>
  <si>
    <t>Nguyễn Duy Dương</t>
  </si>
  <si>
    <t>Nguyễn Hồng Liên</t>
  </si>
  <si>
    <t>Nguyễn Thảo My</t>
  </si>
  <si>
    <t>Lê Thị Hồng Hạnh</t>
  </si>
  <si>
    <t>Nguyễn Hữu Đạo</t>
  </si>
  <si>
    <t>Lê Thị Thơi</t>
  </si>
  <si>
    <t>Nguyễn Ánh Dương</t>
  </si>
  <si>
    <t>Phùng Thị Tú Anh</t>
  </si>
  <si>
    <t>Nguyễn Minh Phương</t>
  </si>
  <si>
    <t>Nguyễn Trí Đạt</t>
  </si>
  <si>
    <t>Phạm Thị Nho</t>
  </si>
  <si>
    <t>Bùi Văn Mai</t>
  </si>
  <si>
    <t>Bùi Thị Phượng</t>
  </si>
  <si>
    <t>Bùi Văn Hiệp</t>
  </si>
  <si>
    <t>Lê  Nho Duy</t>
  </si>
  <si>
    <t>Lê Thị Bẩy</t>
  </si>
  <si>
    <t>Lê Nho Thành</t>
  </si>
  <si>
    <t>Ngô Quang Huy</t>
  </si>
  <si>
    <t>Phạm Thị Thoa</t>
  </si>
  <si>
    <t>Nguyễn Trọng Phú Cường</t>
  </si>
  <si>
    <t>Phạm Thị Mỹ Linh</t>
  </si>
  <si>
    <t>Phạm Thị Liên</t>
  </si>
  <si>
    <t>Trần Bá Thìn</t>
  </si>
  <si>
    <t>Trần Thị Hải Yến</t>
  </si>
  <si>
    <t>Trần Thị Thu Thảo</t>
  </si>
  <si>
    <t>Trần Bá Thắng</t>
  </si>
  <si>
    <t>Nguyễn Văn Mạnh</t>
  </si>
  <si>
    <t>Vũ Thị Bích Thủy</t>
  </si>
  <si>
    <t>Lê Lương Đoàn</t>
  </si>
  <si>
    <t>Mạc Thị Thu Phương</t>
  </si>
  <si>
    <t>Lương Văn Hoàng</t>
  </si>
  <si>
    <t>Lương Minh Đức</t>
  </si>
  <si>
    <t>Tạ Minh Phương</t>
  </si>
  <si>
    <t>Nguyễn Hữu Phương</t>
  </si>
  <si>
    <t>Nguyễn Hữu Khoa</t>
  </si>
  <si>
    <t>Đinh Văn Xuân</t>
  </si>
  <si>
    <t>Đinh Thị NhI</t>
  </si>
  <si>
    <t>Đinh Văn Kỳ</t>
  </si>
  <si>
    <t>Đinh Thị Thùy Dương</t>
  </si>
  <si>
    <t>Đinh Hà My</t>
  </si>
  <si>
    <t>Lưu Thị Thu</t>
  </si>
  <si>
    <t>Nguyễn Đức Dự</t>
  </si>
  <si>
    <t>Nguyễn Hương Giang</t>
  </si>
  <si>
    <t>Nguyễn Quỳnh Anh</t>
  </si>
  <si>
    <t>Vũ Đại Nghĩa</t>
  </si>
  <si>
    <t>Vũ Quốc Nhất</t>
  </si>
  <si>
    <t>Hoàng Thị Luyến</t>
  </si>
  <si>
    <t>Đặng Thị Giang</t>
  </si>
  <si>
    <t>Vũ Minh Trí</t>
  </si>
  <si>
    <t>Vũ Đặng Thanh Hà</t>
  </si>
  <si>
    <t>Nguyễn Ngọc Tùng Dương</t>
  </si>
  <si>
    <t>Nguyễn Dương Vũ</t>
  </si>
  <si>
    <t>Vũ Sơn Tùng</t>
  </si>
  <si>
    <t>Nguyễn Thị Ngọc</t>
  </si>
  <si>
    <t>Vũ Sơn Việt</t>
  </si>
  <si>
    <t>Ngọ Thị Thùy</t>
  </si>
  <si>
    <t>Vũ Sơn Nhật Khang</t>
  </si>
  <si>
    <t>Vũ Sơn Nhật An</t>
  </si>
  <si>
    <t>Trần Gia Bảo</t>
  </si>
  <si>
    <t>Đặng Thị Khánh Linh</t>
  </si>
  <si>
    <t>Đặng Nam Hải</t>
  </si>
  <si>
    <t>Nguyễn Thị Nam Phương</t>
  </si>
  <si>
    <t>Đặng Văn Xoang</t>
  </si>
  <si>
    <t xml:space="preserve">Hà Thị Vân </t>
  </si>
  <si>
    <t>Nguyễn Ngọc Minh</t>
  </si>
  <si>
    <t>Hà Thị Thảo</t>
  </si>
  <si>
    <t>Nguyễn Duy Vui</t>
  </si>
  <si>
    <t>Ngô Thị Hải</t>
  </si>
  <si>
    <t>Nguyễn Thị Lan</t>
  </si>
  <si>
    <t>Nguyễn Duy Đạt</t>
  </si>
  <si>
    <t>Nguyễn Hà Anh Thơ</t>
  </si>
  <si>
    <t>Phạm Thị Ngọc</t>
  </si>
  <si>
    <t>Hoàng Hải Đăng</t>
  </si>
  <si>
    <t>Vũ Trường Thịnh</t>
  </si>
  <si>
    <t>Nguyễn Kiều Linh</t>
  </si>
  <si>
    <t>Vũ Hân Nhi</t>
  </si>
  <si>
    <t>Bùi Thị Lê</t>
  </si>
  <si>
    <t>Trần Đức Hiếu</t>
  </si>
  <si>
    <t>Nguyễn Hữu Tiến</t>
  </si>
  <si>
    <t>Nguyễn Thị Thủy</t>
  </si>
  <si>
    <t>Nguyễn Văn Thỏa</t>
  </si>
  <si>
    <t>Nguyễn Văn Hoàng Hải</t>
  </si>
  <si>
    <t>Nguyễn Thanh Vân</t>
  </si>
  <si>
    <t>Hoàng Đình Kiên</t>
  </si>
  <si>
    <t>Hoàng Đình Bản</t>
  </si>
  <si>
    <t>Phạm Thị Hậu</t>
  </si>
  <si>
    <t>Hoàng Thị Phượng</t>
  </si>
  <si>
    <t>Nguyễn Hồng Nguyên</t>
  </si>
  <si>
    <t>Tạ Gia Hân</t>
  </si>
  <si>
    <t>Tạ Quang Hà</t>
  </si>
  <si>
    <t>Nguyễn Thị Viên</t>
  </si>
  <si>
    <t>Vũ Mạnh Thắng</t>
  </si>
  <si>
    <t>Vũ Thiện Nhân</t>
  </si>
  <si>
    <t>Phạm Thị Hường</t>
  </si>
  <si>
    <t>Vũ Thị Phương Anh</t>
  </si>
  <si>
    <t>Vũ Thị Mai An</t>
  </si>
  <si>
    <t>Nguyễn Thị Bích Ngọc</t>
  </si>
  <si>
    <t>Nguyễn Công Chính</t>
  </si>
  <si>
    <t>Nguyễn Thành Chung</t>
  </si>
  <si>
    <t>Nguyễn Thị Mỹ</t>
  </si>
  <si>
    <t>Trần Xuân Bách</t>
  </si>
  <si>
    <t>Trần Thị Mai Phương</t>
  </si>
  <si>
    <t>Trần Đức Tài</t>
  </si>
  <si>
    <t>Lê Chiêu Tình</t>
  </si>
  <si>
    <t>Nguyễn Thị Chúc</t>
  </si>
  <si>
    <t>Đỗ Thị Yến</t>
  </si>
  <si>
    <t>Trần Thị Thái</t>
  </si>
  <si>
    <t>Trần Bá Quang</t>
  </si>
  <si>
    <t>Trần Thị Hà Thu</t>
  </si>
  <si>
    <t>Trần Bá Minh Quân</t>
  </si>
  <si>
    <t>Trần Quang Lâm</t>
  </si>
  <si>
    <t>Đoàn Thị Ngọc</t>
  </si>
  <si>
    <t>Trần Danh Vỉnh</t>
  </si>
  <si>
    <t>Trần Thị Loan</t>
  </si>
  <si>
    <t>Trần Danh Đức</t>
  </si>
  <si>
    <t>Trần Ngọc Tú</t>
  </si>
  <si>
    <t>Trần Đình Tuệ</t>
  </si>
  <si>
    <t>Vũ Thị Biên</t>
  </si>
  <si>
    <t>Võ Thị Liên</t>
  </si>
  <si>
    <t>Trần Khánh Linh</t>
  </si>
  <si>
    <t>Trần Đình Tráng</t>
  </si>
  <si>
    <t>Nguyễn Đức Dũng</t>
  </si>
  <si>
    <t>Nguyễn Thị Quỳnh Chang</t>
  </si>
  <si>
    <t>Nguyễn Đức Trung</t>
  </si>
  <si>
    <t>Nguyễn Mai Phương</t>
  </si>
  <si>
    <t>Nguyễn Thị Lụa</t>
  </si>
  <si>
    <t>Nguyễn Văn Dân</t>
  </si>
  <si>
    <t>Nguyễn Thị Hoa</t>
  </si>
  <si>
    <t>Nguyễn Văn Đăng</t>
  </si>
  <si>
    <t>Nguyễn Thị Tấm</t>
  </si>
  <si>
    <t>Nguyễn Gia Hữu</t>
  </si>
  <si>
    <t>Lê Thị Huyền</t>
  </si>
  <si>
    <t>Nguyễn Minh Anh</t>
  </si>
  <si>
    <t>Nguyễn Thành An</t>
  </si>
  <si>
    <t>Dương Thọ Mạnh</t>
  </si>
  <si>
    <t>Lê Văn Cương</t>
  </si>
  <si>
    <t>Đỗ Thị Hà</t>
  </si>
  <si>
    <t>Lê Đỗ Khánh Huyền</t>
  </si>
  <si>
    <t>Lê Đỗ Khánh Ly</t>
  </si>
  <si>
    <t>Dương Quang Tấn</t>
  </si>
  <si>
    <t>Nguyễn Thị Hiển</t>
  </si>
  <si>
    <t>Dương Quang Trung</t>
  </si>
  <si>
    <t>Dương Thủy Tiên</t>
  </si>
  <si>
    <t>Đào Thu Trúc</t>
  </si>
  <si>
    <t>Phạm Mạnh Hùng</t>
  </si>
  <si>
    <t>Phạm Văn Mạnh</t>
  </si>
  <si>
    <t>Phạm Văn Tùng</t>
  </si>
  <si>
    <t>Phạm Quỳnh Như</t>
  </si>
  <si>
    <t>Phạm Thị Ngọ</t>
  </si>
  <si>
    <t>Phạm Hoàng Sơn</t>
  </si>
  <si>
    <t xml:space="preserve">Phạm Khánh Ngân </t>
  </si>
  <si>
    <t>Lê Thị Lan</t>
  </si>
  <si>
    <t>Nguyễn Tài Phú</t>
  </si>
  <si>
    <t>Nguyễn Tài Hưng</t>
  </si>
  <si>
    <t>Nguyễn Tài Phát</t>
  </si>
  <si>
    <t>Lê Thị Mai</t>
  </si>
  <si>
    <t>Trương Khắc Hiển</t>
  </si>
  <si>
    <t xml:space="preserve">Trương Công Lộc </t>
  </si>
  <si>
    <t>Trương Thảo Minh</t>
  </si>
  <si>
    <t>Đỗ Việt Hòa</t>
  </si>
  <si>
    <t>Đỗ Việt Hiếu</t>
  </si>
  <si>
    <t>Đỗ Minh Nguyệt</t>
  </si>
  <si>
    <t>Vũ Văn Hùng</t>
  </si>
  <si>
    <t>Nguyễn Thị Thịnh</t>
  </si>
  <si>
    <t xml:space="preserve">Vũ Thị Kim Ngân </t>
  </si>
  <si>
    <t>Nguyễn Văn Đoàn</t>
  </si>
  <si>
    <t>Trần Thị Hoan</t>
  </si>
  <si>
    <t>Nguyễn Trần Bảo Ngọc</t>
  </si>
  <si>
    <t>Nguyễn Trần Hải Đăng</t>
  </si>
  <si>
    <t>Đỗ Thế Trung</t>
  </si>
  <si>
    <t>Nguyễn Đăng Đài</t>
  </si>
  <si>
    <t>Nguyễn Thị Xuyến</t>
  </si>
  <si>
    <t>Ngô Thị Hương</t>
  </si>
  <si>
    <t>Nguyễn Văn Quyển</t>
  </si>
  <si>
    <t>Nguyễn Thị Đức</t>
  </si>
  <si>
    <t>Nguyễn Quỳnh Giang</t>
  </si>
  <si>
    <t>Ngô Thị Phương</t>
  </si>
  <si>
    <t>Trần Bá Thôn</t>
  </si>
  <si>
    <t>Trần Phương Khanh</t>
  </si>
  <si>
    <t>Trần Xuân Phúc</t>
  </si>
  <si>
    <t>Nguyễn Văn Quân</t>
  </si>
  <si>
    <t>Nguyễn Thị Ngân</t>
  </si>
  <si>
    <t>Nguyễn Thiên Sơn</t>
  </si>
  <si>
    <t>Trương Thị Nghiệp Long</t>
  </si>
  <si>
    <t>Nguyễn Thị Khả</t>
  </si>
  <si>
    <t>Nguyễn Xuân Chủng</t>
  </si>
  <si>
    <t>Nguyễn Hà Thanh</t>
  </si>
  <si>
    <t>Nguyễn Thị Quảng</t>
  </si>
  <si>
    <t>Nguyễn Đăng An</t>
  </si>
  <si>
    <t>Nguyễn Đăng Trường</t>
  </si>
  <si>
    <t xml:space="preserve">Nguyễn Thanh Ngân </t>
  </si>
  <si>
    <t>Nguyễn Thanh Trúc</t>
  </si>
  <si>
    <t>Nguyễn Thị Nhàn</t>
  </si>
  <si>
    <t>Nguyễn Đình Quý</t>
  </si>
  <si>
    <t>Nguyễn Đình Trọng</t>
  </si>
  <si>
    <t>Nguyễn Đình Sang</t>
  </si>
  <si>
    <t>Nguyễn Đình Chiến</t>
  </si>
  <si>
    <t>Nguyễn Đình Quyết</t>
  </si>
  <si>
    <t>Ngô Viết Trinh</t>
  </si>
  <si>
    <t>Ngô Viết Minh Quang</t>
  </si>
  <si>
    <t>Nguyễn Thị Xuân Thủy</t>
  </si>
  <si>
    <t>Nguyễn Xuân Thạo</t>
  </si>
  <si>
    <t>Nguyễn Xuân Thắng</t>
  </si>
  <si>
    <t>Lã Anh Đức</t>
  </si>
  <si>
    <t>Triệu Thị Khánh Loan</t>
  </si>
  <si>
    <t>Dương Minh Hoàng Đạt</t>
  </si>
  <si>
    <t>Đặng Đình Vệ</t>
  </si>
  <si>
    <t>Nguyễn Thị Thanh Xuân</t>
  </si>
  <si>
    <t>Đặng Thu Mai</t>
  </si>
  <si>
    <t>Viêm Thị Hằng</t>
  </si>
  <si>
    <t>Nguyễn Việt Anh</t>
  </si>
  <si>
    <t>Nguyễn Việt Hoàng</t>
  </si>
  <si>
    <t>Nguyễn Việt Hưng</t>
  </si>
  <si>
    <t>Phí Thị Hân</t>
  </si>
  <si>
    <t>Viêm Đức Hùng</t>
  </si>
  <si>
    <t>Viêm Kim Ngọc</t>
  </si>
  <si>
    <t>Nguyễn Thị Vui</t>
  </si>
  <si>
    <t>Nguyễn Thị Kim Liên</t>
  </si>
  <si>
    <t>Nguyễn Minh Hà</t>
  </si>
  <si>
    <t>Nguyễn Văn Tiến</t>
  </si>
  <si>
    <t>Đoàn Thị Hằng</t>
  </si>
  <si>
    <t>Nguyễn Minh Tuấn</t>
  </si>
  <si>
    <t>Nguyễn Xuân Mai</t>
  </si>
  <si>
    <t>Nguyễn Tuấn Bình</t>
  </si>
  <si>
    <t>Nguyễn Tuấn Minh</t>
  </si>
  <si>
    <t xml:space="preserve">Nguyễn Xuân Dũng </t>
  </si>
  <si>
    <t>Nguyễn Thanh Tùng</t>
  </si>
  <si>
    <t>Phạm Thanh Huyền</t>
  </si>
  <si>
    <t>Lê Hồng Huy</t>
  </si>
  <si>
    <t>Phạm Thị Nhài</t>
  </si>
  <si>
    <t>Phạm Mậu Tuấn</t>
  </si>
  <si>
    <t>Phạm Bá Đạt</t>
  </si>
  <si>
    <t>Lê Bảo Nam</t>
  </si>
  <si>
    <t>Phạm Thùy Linh</t>
  </si>
  <si>
    <t>Đỗ Ngọc Anh</t>
  </si>
  <si>
    <t>Nguyễn Duy Hòa</t>
  </si>
  <si>
    <t>Phan Thị Hồng Nhung</t>
  </si>
  <si>
    <t>Vũ Thị Liên</t>
  </si>
  <si>
    <t>Trần Văn Thanh</t>
  </si>
  <si>
    <t>Trần Vũ Thanh Mai</t>
  </si>
  <si>
    <t>Trần Vũ Hoàng An</t>
  </si>
  <si>
    <t>Nguyễn Như Nguyệt</t>
  </si>
  <si>
    <t>Đinh Sỹ Đức</t>
  </si>
  <si>
    <t>Phạm Thị Hòa</t>
  </si>
  <si>
    <t>Đinh Đức Tuấn</t>
  </si>
  <si>
    <t>Vũ Trần Vinh</t>
  </si>
  <si>
    <t>Vũ Minh Trang</t>
  </si>
  <si>
    <t>Lại Văn Tú</t>
  </si>
  <si>
    <t>Phạm Thị Tú Oanh</t>
  </si>
  <si>
    <t>Lại Gia Ngọc</t>
  </si>
  <si>
    <t>Lại Cát Mai Anh</t>
  </si>
  <si>
    <t>Nguyễn Thị Thanh Bình</t>
  </si>
  <si>
    <t>Trịnh Hữu Thúy</t>
  </si>
  <si>
    <t>Trịnh Hữu Minh</t>
  </si>
  <si>
    <t>Trịnh Hữu Quang</t>
  </si>
  <si>
    <t>Nguyễn Quốc Thịnh</t>
  </si>
  <si>
    <t>Trần Hà Anh</t>
  </si>
  <si>
    <t>Trần Quang Huy</t>
  </si>
  <si>
    <t>Hoàng Thanh Nga</t>
  </si>
  <si>
    <t>Nguyễn Thị  Hằng</t>
  </si>
  <si>
    <t>Lê Đức Tùng</t>
  </si>
  <si>
    <t>Lê Đức Nhân</t>
  </si>
  <si>
    <t>Lê Đức Quyền</t>
  </si>
  <si>
    <t>Lê Xuân Trường</t>
  </si>
  <si>
    <t>Phạm Văn Vạn</t>
  </si>
  <si>
    <t>Trần Thị Tuyết</t>
  </si>
  <si>
    <t>Phạm Thị Tú</t>
  </si>
  <si>
    <t>Phạm Văn Viên</t>
  </si>
  <si>
    <t>Phạm Thị Tình</t>
  </si>
  <si>
    <t>Nguyễn Thị Hoài</t>
  </si>
  <si>
    <t>Trần Đức Mạnh</t>
  </si>
  <si>
    <t>Trần Minh Đức</t>
  </si>
  <si>
    <t>Lê Đăng Hiền</t>
  </si>
  <si>
    <t>Nguyễn Thị Hòa</t>
  </si>
  <si>
    <t>Lê Đăng Chương</t>
  </si>
  <si>
    <t>Lê Tú Quyên</t>
  </si>
  <si>
    <t>Lê Đăng Vũ</t>
  </si>
  <si>
    <t>Nguyễn Đình Hải Nam</t>
  </si>
  <si>
    <t>Tiến Thị Thu Thương</t>
  </si>
  <si>
    <t>Hà Hoàng Hiệp</t>
  </si>
  <si>
    <t>Hà Duy Hưng</t>
  </si>
  <si>
    <t>Đỗ Quang Minh</t>
  </si>
  <si>
    <t>Đỗ Đoàn Nguyên Hạo</t>
  </si>
  <si>
    <t>Trần Thế Mười</t>
  </si>
  <si>
    <t>Đỗ Thị Duyên</t>
  </si>
  <si>
    <t>Trần Thế Hiếu</t>
  </si>
  <si>
    <t>Trần Thị Hải</t>
  </si>
  <si>
    <t>Trần Ngọc Bảo Linh</t>
  </si>
  <si>
    <t>Trần Nhật Duy Anh</t>
  </si>
  <si>
    <t>Nguyễn Thị Lý</t>
  </si>
  <si>
    <t>Nguyễn Văn Hiệp</t>
  </si>
  <si>
    <t>Nguyễn Đình Vũ</t>
  </si>
  <si>
    <t>Nguyễn Vũ Hùng</t>
  </si>
  <si>
    <t>Hoàng Thị Nhung</t>
  </si>
  <si>
    <t>Ngô Văn Cảnh</t>
  </si>
  <si>
    <t>Ngô Văn Cường</t>
  </si>
  <si>
    <t>Ngô Thị Trang</t>
  </si>
  <si>
    <t>Hoàng Thị Minh Định</t>
  </si>
  <si>
    <t>Ngô Đình Phát</t>
  </si>
  <si>
    <t>Trần Ngọc Sơn</t>
  </si>
  <si>
    <t>Ngô Minh Đạt</t>
  </si>
  <si>
    <t>Phạm Thị Thu Phương</t>
  </si>
  <si>
    <t>Dương Đức Thắng</t>
  </si>
  <si>
    <t>Lê Mạnh San</t>
  </si>
  <si>
    <t>Bùi Thị Thu</t>
  </si>
  <si>
    <t>Lê Mạnh Tuấn</t>
  </si>
  <si>
    <t>Lê Dũng Sỹ</t>
  </si>
  <si>
    <t>Lê Thị Thu Trang</t>
  </si>
  <si>
    <t>Lê Văn Quân</t>
  </si>
  <si>
    <t>Nguyễn Kiều Chi</t>
  </si>
  <si>
    <t>Lê Nguyễn Kiều An</t>
  </si>
  <si>
    <t>Nguyễn Thị Thùy Linh</t>
  </si>
  <si>
    <t>Nguyễn Văn Hùng</t>
  </si>
  <si>
    <t>Nguyễn Phúc Lâm</t>
  </si>
  <si>
    <t>Nguyễn Kim Thành</t>
  </si>
  <si>
    <t>Nguyễn Thành Đạt</t>
  </si>
  <si>
    <t>Lê Thị Hương Hà</t>
  </si>
  <si>
    <t>Nguyễn Hoàng Điệp</t>
  </si>
  <si>
    <t>Nguyễn Thị Lương</t>
  </si>
  <si>
    <t>Trịnh Văn Nhật</t>
  </si>
  <si>
    <t>Lê Minh Tuấn</t>
  </si>
  <si>
    <t>Nguyễn Văn Minh</t>
  </si>
  <si>
    <t>Nguyễn Văn Họa</t>
  </si>
  <si>
    <t>Nguyễn Thị Bông</t>
  </si>
  <si>
    <t>Nguyễn Thị My</t>
  </si>
  <si>
    <t>Nguyễn Minh An</t>
  </si>
  <si>
    <t>Diêm Thị Nguyệt</t>
  </si>
  <si>
    <t>Nguyễn Thị Nhẫn</t>
  </si>
  <si>
    <t>Nguyễn Đăng Dũng</t>
  </si>
  <si>
    <t>Nguyễn Đăng Khôi</t>
  </si>
  <si>
    <t>Nguyễn Đăng Nguyên</t>
  </si>
  <si>
    <t>Nguyễn Văn Trung</t>
  </si>
  <si>
    <t>Nguyễn Văn Đượng</t>
  </si>
  <si>
    <t>Nguyễn Thị Ái</t>
  </si>
  <si>
    <t>Dương Thị Thanh</t>
  </si>
  <si>
    <t>Nguyễn Hà Vân</t>
  </si>
  <si>
    <t>Nguyễn Việt Trường</t>
  </si>
  <si>
    <t>Nguyễn Việt Cường</t>
  </si>
  <si>
    <t>Nguyễn Thị Út Hằng</t>
  </si>
  <si>
    <t>Lê Thị Minh</t>
  </si>
  <si>
    <t>Hoàng Khánh Việt</t>
  </si>
  <si>
    <t>Hoàng Thanh Mai</t>
  </si>
  <si>
    <t>Phạm Công Thắng</t>
  </si>
  <si>
    <t>Phan Thị Hiền</t>
  </si>
  <si>
    <t>Phạm Công Phương</t>
  </si>
  <si>
    <t>Phạm Thị Thu Hương</t>
  </si>
  <si>
    <t>Nguyễn Thành Long</t>
  </si>
  <si>
    <t>Lê Thị Ngà</t>
  </si>
  <si>
    <t>Phạm Anh Khoa</t>
  </si>
  <si>
    <t>Lê Thị An</t>
  </si>
  <si>
    <t>Phạm Thị Kim Duyên</t>
  </si>
  <si>
    <t>Trương Khắc Cường</t>
  </si>
  <si>
    <t>Trương Thùy Dương</t>
  </si>
  <si>
    <t>Trương Thanh Trúc</t>
  </si>
  <si>
    <t>Trương Gia Phúc</t>
  </si>
  <si>
    <t>Đào Duy Thi</t>
  </si>
  <si>
    <t>Bùi Thị Hiên</t>
  </si>
  <si>
    <t>Đào Duy Bảo Nam</t>
  </si>
  <si>
    <t>Đào Duy Tuấn Khang</t>
  </si>
  <si>
    <t>Nguyễn Thị Vinh</t>
  </si>
  <si>
    <t>Nguyễn Văn Nghi</t>
  </si>
  <si>
    <t>Hoàng Thị Tuyết</t>
  </si>
  <si>
    <t>NguYễn Văn Dậu</t>
  </si>
  <si>
    <t>nguyễn Văn tiến</t>
  </si>
  <si>
    <t>Nguyễn Văn Thinh</t>
  </si>
  <si>
    <t>Nguyễn Thị Vượng</t>
  </si>
  <si>
    <t>Nguyễn Văn Vĩnh</t>
  </si>
  <si>
    <t>Nguyễn Văn Chung</t>
  </si>
  <si>
    <t>Hoàng Kim Long</t>
  </si>
  <si>
    <t>Vương Thị Thúy Lan</t>
  </si>
  <si>
    <t>Vũ Ngọc Vy</t>
  </si>
  <si>
    <t>Vũ Bảo Hân</t>
  </si>
  <si>
    <t>Đỗ Ngọc Trân</t>
  </si>
  <si>
    <t>Ngô Văn Lợi</t>
  </si>
  <si>
    <t>Trịnh Thị Hương</t>
  </si>
  <si>
    <t>Ngô Thị Ngân</t>
  </si>
  <si>
    <t>Ngô Văn Lê</t>
  </si>
  <si>
    <t>Nguyễn Xuân Trường</t>
  </si>
  <si>
    <t>Nguyễn Hà Chi</t>
  </si>
  <si>
    <t>Nguyễn Hà My</t>
  </si>
  <si>
    <t>Nguyễn Hồng Thanh</t>
  </si>
  <si>
    <t>Nguyễn Thị Như Ngọc</t>
  </si>
  <si>
    <t>Đỗ Thị Thanh Tuyền</t>
  </si>
  <si>
    <t>Nguyễn Đình Thắng</t>
  </si>
  <si>
    <t>Nguyễn Thị Tú Tâm</t>
  </si>
  <si>
    <t>Ngô Thị Thúy</t>
  </si>
  <si>
    <t>Đỗ Thiện Trường Sang</t>
  </si>
  <si>
    <t>Đỗ Thiện Trường Sơn</t>
  </si>
  <si>
    <t>Đỗ Mạnh Quân</t>
  </si>
  <si>
    <t>Hà Thị Vân Anh</t>
  </si>
  <si>
    <t>Vũ Thanh Huyền</t>
  </si>
  <si>
    <t>Ngô Hải Đăng</t>
  </si>
  <si>
    <t>Ngô Tam Hảo</t>
  </si>
  <si>
    <t>Đỗ Văn Đước</t>
  </si>
  <si>
    <t>Lê Thị Lanh</t>
  </si>
  <si>
    <t>Đỗ Văn Duy</t>
  </si>
  <si>
    <t>Đỗ Văn Chương</t>
  </si>
  <si>
    <t>Nguyễn Thị Bích Vân</t>
  </si>
  <si>
    <t>Phạm Văn Thơm</t>
  </si>
  <si>
    <t>Phạm Anh Duy</t>
  </si>
  <si>
    <t>Phạm Tuấn Kiệt</t>
  </si>
  <si>
    <t>Nguyễn Ngọc Quân</t>
  </si>
  <si>
    <t>Dương Thị Hồng Mến</t>
  </si>
  <si>
    <t>Nguyễn Quang Tuyên</t>
  </si>
  <si>
    <t>Nguyễn Hoàng Thụ</t>
  </si>
  <si>
    <t>Nguyễn Thị Hồng Xuân</t>
  </si>
  <si>
    <t>Nguyễn Thành Nam</t>
  </si>
  <si>
    <t>Nguyễn Dương Anh</t>
  </si>
  <si>
    <t>Nguyễn Gia An</t>
  </si>
  <si>
    <t>Lê Thị Cẩm Hương</t>
  </si>
  <si>
    <t>Phan Minh Hoàng</t>
  </si>
  <si>
    <t>Vũ Đình Chí</t>
  </si>
  <si>
    <t>Chu Thế Hoa</t>
  </si>
  <si>
    <t>Chu Thế Long</t>
  </si>
  <si>
    <t>Chu Thị Thùy Linh</t>
  </si>
  <si>
    <t>Nguyễn Thị Hồng Ngát</t>
  </si>
  <si>
    <t>Lê Ngọc Ánh</t>
  </si>
  <si>
    <t>Vũ Mạnh Dũng</t>
  </si>
  <si>
    <t>Vũ Lê Anh Đức</t>
  </si>
  <si>
    <t>Trần Thị Thanh</t>
  </si>
  <si>
    <t>Đào Nhật Tân</t>
  </si>
  <si>
    <t>Nguyễn Thị Thanh Quế</t>
  </si>
  <si>
    <t>Nguyễn Tuấn Dũng</t>
  </si>
  <si>
    <t>Nguyễn Tuấn Cường</t>
  </si>
  <si>
    <t>Lê Nho Lộc</t>
  </si>
  <si>
    <t>Lê Nho Bách</t>
  </si>
  <si>
    <t>Nguyễn Phương Mai</t>
  </si>
  <si>
    <t>Nguyễn Thị Lan Hương</t>
  </si>
  <si>
    <t>Trần Thị Quỳnh Anh</t>
  </si>
  <si>
    <t>Trần Việt Long</t>
  </si>
  <si>
    <t>Vũ Ngọc Phi</t>
  </si>
  <si>
    <t>Ưng Thị Chiên</t>
  </si>
  <si>
    <t>Nguyễn Đức Anh</t>
  </si>
  <si>
    <t>Nguyễn Đức Bách</t>
  </si>
  <si>
    <t>Ngọ Thu Hiền</t>
  </si>
  <si>
    <t>Tạ Đức Cảnh</t>
  </si>
  <si>
    <t>Nguyễn Bích Diệp</t>
  </si>
  <si>
    <t>Tạ Đức Huy</t>
  </si>
  <si>
    <t>Tạ Đức Anh</t>
  </si>
  <si>
    <t>Đỗ Bá Đoàn</t>
  </si>
  <si>
    <t>Nguyễn Thị Duương</t>
  </si>
  <si>
    <t>Đỗ Bá Quảng</t>
  </si>
  <si>
    <t>Đỗ Bá Đại</t>
  </si>
  <si>
    <t>Nguyễn Văn Chấn</t>
  </si>
  <si>
    <t>Nguyễn Thị Úy</t>
  </si>
  <si>
    <t>Nguyễn Văn Tân</t>
  </si>
  <si>
    <t>Trịnh Xuân Minh</t>
  </si>
  <si>
    <t>Nguyễn Thị Thuận</t>
  </si>
  <si>
    <t>Trịnh Xuân Tuấn</t>
  </si>
  <si>
    <t>Trịnh Xuân Việt Anh</t>
  </si>
  <si>
    <t>Trịnh Xuân Tùng</t>
  </si>
  <si>
    <t>Nguyễn Đức Viễn</t>
  </si>
  <si>
    <t>Nguyễn Thị Tuyết Lan</t>
  </si>
  <si>
    <t>Nguyễn Thị Kiều Ninh</t>
  </si>
  <si>
    <t>Vy Thị Thu Dung</t>
  </si>
  <si>
    <t>Bùi Thị Liên</t>
  </si>
  <si>
    <t>Bùi Trọng Kiên</t>
  </si>
  <si>
    <t>Bùi Trọng Cường</t>
  </si>
  <si>
    <t>Bùi Quang Phát</t>
  </si>
  <si>
    <t>Nguyễn Thị Hải Huyền</t>
  </si>
  <si>
    <t>Kim Vĩnh Khang</t>
  </si>
  <si>
    <t>Kim Bình An</t>
  </si>
  <si>
    <t>Nguyễn Trọng Tân</t>
  </si>
  <si>
    <t>Nguyễn Văn Uyển</t>
  </si>
  <si>
    <t>Nguyễn Văn Đại</t>
  </si>
  <si>
    <t>Nguyễn Châu Ánh Dương</t>
  </si>
  <si>
    <t>Nguyễn Thị Xuân Anh</t>
  </si>
  <si>
    <t>Nguyễn Bảo Nam</t>
  </si>
  <si>
    <t>Đinh Thị Thu Hà</t>
  </si>
  <si>
    <t>Tạ Nam Anh</t>
  </si>
  <si>
    <t>Tạ Trí Phong</t>
  </si>
  <si>
    <t>Nguyễn Thị Doanh</t>
  </si>
  <si>
    <t>Tạ Thảo Nhi</t>
  </si>
  <si>
    <t>Cao Thị Lý</t>
  </si>
  <si>
    <t>Lê Gia Đạo</t>
  </si>
  <si>
    <t>Nguyễn Thị Tiến</t>
  </si>
  <si>
    <t>Lê Gia Tôn</t>
  </si>
  <si>
    <t>Ngô Thị Thà</t>
  </si>
  <si>
    <t>Nguyễn Cao Cương</t>
  </si>
  <si>
    <t>Nguyễn Bá Vĩnh</t>
  </si>
  <si>
    <t>Nguyễn Bá Việt Anh</t>
  </si>
  <si>
    <t>Nguyễn Trà My</t>
  </si>
  <si>
    <t>Nguyễn Bá Việt Hoàng</t>
  </si>
  <si>
    <t>Bùi Thị Trang</t>
  </si>
  <si>
    <t>Đặng Đức Tuấn Anh</t>
  </si>
  <si>
    <t>Đặng Việt Hoàng</t>
  </si>
  <si>
    <t>Nguyễn Thị Phương Nhung</t>
  </si>
  <si>
    <t>Trần Văn Lương</t>
  </si>
  <si>
    <t>Trần Nhật Anh</t>
  </si>
  <si>
    <t>Trần Quỳnh Chi</t>
  </si>
  <si>
    <t>Trần Văn Đoàn</t>
  </si>
  <si>
    <t>Giáp Thị Dung</t>
  </si>
  <si>
    <t>Nguyễn Thị Giang</t>
  </si>
  <si>
    <t>Lê Thị Cúc</t>
  </si>
  <si>
    <t>Lý Việt Dũng</t>
  </si>
  <si>
    <t>Phạm Thị Thêm</t>
  </si>
  <si>
    <t>Nguyễn Quốc Việt</t>
  </si>
  <si>
    <t>Nguyễn Quốc Thắng</t>
  </si>
  <si>
    <t>Nguyễn Hải  Bằng</t>
  </si>
  <si>
    <t>Phan Thanh Tuấn</t>
  </si>
  <si>
    <t>Phan Gia  Bảo</t>
  </si>
  <si>
    <t>Nguyễn Hoàng Minh Quân</t>
  </si>
  <si>
    <t>Vũ Thị Thanh Huyền</t>
  </si>
  <si>
    <t>Lê Thị Nguyên</t>
  </si>
  <si>
    <t>Ngô Xuân Hoàng Thiên</t>
  </si>
  <si>
    <t>Lê Nho Thanh</t>
  </si>
  <si>
    <t>Hoàng Đình Nam</t>
  </si>
  <si>
    <t>Hoàng Thị Huyền</t>
  </si>
  <si>
    <t>Lê Thị Hằng</t>
  </si>
  <si>
    <t>Nguyễn Lê Hải Dương</t>
  </si>
  <si>
    <t>Trần Thị Huệ</t>
  </si>
  <si>
    <t>Trần Thị Thanh Hải</t>
  </si>
  <si>
    <t>Trịnh Anh Chiến</t>
  </si>
  <si>
    <t>Trịnh Ngọc Hà Vy</t>
  </si>
  <si>
    <t>Trịnh Ngọc Thu Hương</t>
  </si>
  <si>
    <t>Nguyễn Thúy Ngọc</t>
  </si>
  <si>
    <t>Nguyễn Quốc Hùng</t>
  </si>
  <si>
    <t>Phạm Lan Anh</t>
  </si>
  <si>
    <t>Nguyễn Ngọc Ánh Dương</t>
  </si>
  <si>
    <t>Nguyễn Thị Minh Hằng</t>
  </si>
  <si>
    <t>Nguyễn Quý Đôn</t>
  </si>
  <si>
    <t>Nguyễn Hà Linh</t>
  </si>
  <si>
    <t>Ngô Văn Long</t>
  </si>
  <si>
    <t>Phạm Thị Phương</t>
  </si>
  <si>
    <t>Ngô Thanh Sơn</t>
  </si>
  <si>
    <t>Nguyễn Anh Tú</t>
  </si>
  <si>
    <t>Nguyễn Khánh Vy</t>
  </si>
  <si>
    <t>Ngô Văn Minh</t>
  </si>
  <si>
    <t>Ngô Thế Vinh</t>
  </si>
  <si>
    <t>Ngô Thị Kim Hiền</t>
  </si>
  <si>
    <t>Ngô Phương Anh</t>
  </si>
  <si>
    <t>Phạm Văn Phận</t>
  </si>
  <si>
    <t>Phạm Văn Trung</t>
  </si>
  <si>
    <t>Phùng Đắc Huấn</t>
  </si>
  <si>
    <t>Nguyễn Thị Mỹ Hạnh</t>
  </si>
  <si>
    <t>Phùng Quỳnh Như</t>
  </si>
  <si>
    <t>Phùng Quỳnh Nhi</t>
  </si>
  <si>
    <t>Phùng Nhã Uyên</t>
  </si>
  <si>
    <t>Phùng Quốc Thiên</t>
  </si>
  <si>
    <t>Phùng Đắc Minh Trung</t>
  </si>
  <si>
    <t>Vũ Ngọc Bắc</t>
  </si>
  <si>
    <t>Vũ Tường Vi</t>
  </si>
  <si>
    <t>Vương Quang Quy</t>
  </si>
  <si>
    <t>Vương Thị Chi</t>
  </si>
  <si>
    <t>Nguyễn Đức Nghiêm</t>
  </si>
  <si>
    <t>Trương Thị Sáu</t>
  </si>
  <si>
    <t>Bùi Đình Quốc Huy</t>
  </si>
  <si>
    <t>Bùi Đình Hoài Lầm</t>
  </si>
  <si>
    <t>Nguyễn Kim Ngân</t>
  </si>
  <si>
    <t>Nguyễn Chí Thuần</t>
  </si>
  <si>
    <t>Nguyễn Thị Hà Thu</t>
  </si>
  <si>
    <t xml:space="preserve">Lương Tiến Ngọc </t>
  </si>
  <si>
    <t>Lương Thu Thảo</t>
  </si>
  <si>
    <t>Lương Tiến Tú</t>
  </si>
  <si>
    <t>Nguyễn Thị Huế</t>
  </si>
  <si>
    <t>Phù Mạnh Cường</t>
  </si>
  <si>
    <t>Trần Thị Việt</t>
  </si>
  <si>
    <t>Phan Văn Xuất</t>
  </si>
  <si>
    <t>Phan Thanh Tùng</t>
  </si>
  <si>
    <t>Phan Kim Ngân</t>
  </si>
  <si>
    <t>Phan Ánh Dương</t>
  </si>
  <si>
    <t>Nguyễn Ngọc Huế</t>
  </si>
  <si>
    <t>Vũ Thị Tươi</t>
  </si>
  <si>
    <t>Nguyễn Quang Hải</t>
  </si>
  <si>
    <t>Nguyễn Gia Khơi</t>
  </si>
  <si>
    <t>Nguyễn Thị Ngọc Quỳnh</t>
  </si>
  <si>
    <t>Ngô Minh Thành</t>
  </si>
  <si>
    <t>Ngô Thị Thanh Thủy</t>
  </si>
  <si>
    <t>Ngô Minh Chiến</t>
  </si>
  <si>
    <t>Ngô Thùy Linh</t>
  </si>
  <si>
    <t xml:space="preserve">Nguyễn Thị Ngọc </t>
  </si>
  <si>
    <t>Nguyễn Khắc Quân</t>
  </si>
  <si>
    <t>Nguyễn Khắc Tuấn Minh</t>
  </si>
  <si>
    <t>Vũ Trọng Cường</t>
  </si>
  <si>
    <t>Đỗ Thị Trường</t>
  </si>
  <si>
    <t>Vũ Khánh Ly</t>
  </si>
  <si>
    <t>Ngô Thị Ngọc Lan</t>
  </si>
  <si>
    <t>Nguyễn Thế Anh</t>
  </si>
  <si>
    <t>Nguyễn Văn Thủy</t>
  </si>
  <si>
    <t>Nguyễn Văn Thạch</t>
  </si>
  <si>
    <t>Nguyễn Minh Sơn</t>
  </si>
  <si>
    <t>Nguyễn Thảo Nguyên</t>
  </si>
  <si>
    <t>Hán Văn Hưởng</t>
  </si>
  <si>
    <t>Hán Gia Bảo</t>
  </si>
  <si>
    <t>Tạ Đình Công</t>
  </si>
  <si>
    <t>Nguyễn Thị Thu Hà</t>
  </si>
  <si>
    <t>Tạ Minh Vũ</t>
  </si>
  <si>
    <t>Phạm Văn Chiến</t>
  </si>
  <si>
    <t>Ngô Thị Mẽ</t>
  </si>
  <si>
    <t>Phạm Quế Phương</t>
  </si>
  <si>
    <t>Phạm Văn Hòa</t>
  </si>
  <si>
    <t>Phạm Bảo An</t>
  </si>
  <si>
    <t>Trương Thanh Tùng</t>
  </si>
  <si>
    <t>Nguyễn Văn Tới</t>
  </si>
  <si>
    <t>Nguyễn Văn Nhiên</t>
  </si>
  <si>
    <t>Nguyễn Thị Hữu</t>
  </si>
  <si>
    <t>Nguyễn Phương Thanh</t>
  </si>
  <si>
    <t>Thân Thị Thanh</t>
  </si>
  <si>
    <t>Nguyễn Đình Đỗ</t>
  </si>
  <si>
    <t>Nguyễn Thùy Trang</t>
  </si>
  <si>
    <t>Nguyễn Huy Vĩ</t>
  </si>
  <si>
    <t>Nguyễn Huy Đạt</t>
  </si>
  <si>
    <t>Nguyễn Thị Hội</t>
  </si>
  <si>
    <t>Nguyễn Huy Chiến</t>
  </si>
  <si>
    <t>Nguyễn Thị Nhật Anh</t>
  </si>
  <si>
    <t>Nguyễn Thị Bích</t>
  </si>
  <si>
    <t>Nguyễn Ngọc Linh</t>
  </si>
  <si>
    <t>Nguyễn Văn Tú</t>
  </si>
  <si>
    <t>Nghiêm Thị Thủy</t>
  </si>
  <si>
    <t>Nghiêm Xuân Huấn</t>
  </si>
  <si>
    <t>Nguyễn Thị Hòe</t>
  </si>
  <si>
    <t>Hoàng Công Tiến</t>
  </si>
  <si>
    <t xml:space="preserve">Vũ Thị Thực </t>
  </si>
  <si>
    <t>Nguyễn Thị Định</t>
  </si>
  <si>
    <t>Hoàng Thị Thúy</t>
  </si>
  <si>
    <t>Hoàng Công Tâm</t>
  </si>
  <si>
    <t>Hoàng Hải Ly</t>
  </si>
  <si>
    <t>Hoàng Công Tiến Minh</t>
  </si>
  <si>
    <t>Hoàng Khánh Ngân</t>
  </si>
  <si>
    <t>Vũ Văn Cảnh</t>
  </si>
  <si>
    <t>Tăng Thị Hiền</t>
  </si>
  <si>
    <t>Vũ Đức Nhật Nam</t>
  </si>
  <si>
    <t>Trịnh Bá Trọng</t>
  </si>
  <si>
    <t>Phạm Thị Thu</t>
  </si>
  <si>
    <t>Trịnh Bá Phú</t>
  </si>
  <si>
    <t>Trịnh Bảo Lâm</t>
  </si>
  <si>
    <t>Nguyễn Văn Trưởng</t>
  </si>
  <si>
    <t>Nguyễn Thị Thúy Diễm</t>
  </si>
  <si>
    <t>Nguyễn Tiến Đạt</t>
  </si>
  <si>
    <t>Nguyễn Hoàng Thiên Ân</t>
  </si>
  <si>
    <t>Nguyễn Thị Gấm</t>
  </si>
  <si>
    <t>Nguyễn Văn Việt</t>
  </si>
  <si>
    <t>Nguyễn Thị Trúc Mai</t>
  </si>
  <si>
    <t>Nguyễn Trọng Quân</t>
  </si>
  <si>
    <t>Dương Trí Dũng</t>
  </si>
  <si>
    <t>Nguyễn Thị Hương Giang</t>
  </si>
  <si>
    <t>Bùi Thị Nga</t>
  </si>
  <si>
    <t>Vũ Gia Khang</t>
  </si>
  <si>
    <t>Vũ Hà An</t>
  </si>
  <si>
    <t>Vi Văn Cao</t>
  </si>
  <si>
    <t>Vi Thị Quỳnh Anh</t>
  </si>
  <si>
    <t>Vi Nhật Bảo</t>
  </si>
  <si>
    <t>Nguyễn Thị Thơm</t>
  </si>
  <si>
    <t>Đặng Ngọc Sơn</t>
  </si>
  <si>
    <t>Đặng Ngọc Giang</t>
  </si>
  <si>
    <t>Đặng  Ngọc Linh</t>
  </si>
  <si>
    <t>Nguyễn Mậu Quang</t>
  </si>
  <si>
    <t>Đỗ Thị Vân</t>
  </si>
  <si>
    <t>Nguyễn Quang Trí</t>
  </si>
  <si>
    <t>Vũ Đăng Quy</t>
  </si>
  <si>
    <t>Nguyễn Thị Hồng</t>
  </si>
  <si>
    <t>Nguyễn Thị Tý</t>
  </si>
  <si>
    <t>Vũ Đăng Khuyến</t>
  </si>
  <si>
    <t xml:space="preserve">Nguyễn Thị Ngân </t>
  </si>
  <si>
    <t>Vũ Đăng Bảo</t>
  </si>
  <si>
    <t>Lê Công Huê</t>
  </si>
  <si>
    <t>Cai Thị Liên</t>
  </si>
  <si>
    <t>Nguyễn Bá Tín</t>
  </si>
  <si>
    <t>Nguyễn Bá Cường</t>
  </si>
  <si>
    <t>Nguyễn Trung Kiên</t>
  </si>
  <si>
    <t>Nguyễn Huy Dũng</t>
  </si>
  <si>
    <t>Đỗ Thị Thanh Thể</t>
  </si>
  <si>
    <t>Nguyễn Quý Dương</t>
  </si>
  <si>
    <t>Nguyễn Thị Thực</t>
  </si>
  <si>
    <t>Nguyễn Văn Công</t>
  </si>
  <si>
    <t>Nguyễn Văn Long</t>
  </si>
  <si>
    <t>Nguyễn Thị Bé</t>
  </si>
  <si>
    <t>Nguyễn Quang Hưng</t>
  </si>
  <si>
    <t>Nguyễn Thị Phương Linh</t>
  </si>
  <si>
    <t>Nguyễn Thị Linh Giang</t>
  </si>
  <si>
    <t>Nguyễn Đình Cấn</t>
  </si>
  <si>
    <t>Nguyễn Văn Nghĩa</t>
  </si>
  <si>
    <t>Phạm Thị Thiêm</t>
  </si>
  <si>
    <t>Đoàn Thị Dong</t>
  </si>
  <si>
    <t>Nguyễn Tường Linh</t>
  </si>
  <si>
    <t>Tạ Đăng Thọ</t>
  </si>
  <si>
    <t>Tạ Đăng Họa</t>
  </si>
  <si>
    <t>Trần Thị Thắng</t>
  </si>
  <si>
    <t>Tạ Thị Hoa</t>
  </si>
  <si>
    <t>Hứa Thị Mai Loan</t>
  </si>
  <si>
    <t>Hà Kim Phượng</t>
  </si>
  <si>
    <t>Nguyễn Văn Tuấn</t>
  </si>
  <si>
    <t>Phạm Thị Mây</t>
  </si>
  <si>
    <t>Nguyễn Tuấn Nghĩa</t>
  </si>
  <si>
    <t>Nguyễn Thùy Dương</t>
  </si>
  <si>
    <t>Nguyễn Hữu Tuấn</t>
  </si>
  <si>
    <t>Hoàng Thị Ngân</t>
  </si>
  <si>
    <t>Hoàng Thị Thủy</t>
  </si>
  <si>
    <t>Bùi Ngọc Bảo Hân</t>
  </si>
  <si>
    <t>Đoàn Thị Thảo</t>
  </si>
  <si>
    <t>Mai Đoàn Thảo An</t>
  </si>
  <si>
    <t>Ngô Văn Như</t>
  </si>
  <si>
    <t>Nguyễn Thị Liễu</t>
  </si>
  <si>
    <t>Ngô Thị Linh</t>
  </si>
  <si>
    <t>Ngô Thị Yến Nhi</t>
  </si>
  <si>
    <t>Ngô Thành Lương</t>
  </si>
  <si>
    <t>Phạm Thị Thu Thương</t>
  </si>
  <si>
    <t>Nguyễn Thu Trang</t>
  </si>
  <si>
    <t>Vũ Linh Chi</t>
  </si>
  <si>
    <t>Nguyễn Thị Bích Phương</t>
  </si>
  <si>
    <t>Nguyễn Đức Hoàng Nam</t>
  </si>
  <si>
    <t>Nguyễn Hoàng Yến</t>
  </si>
  <si>
    <t>Trần Thị Vân Khánh</t>
  </si>
  <si>
    <t>Bùi Phương Nam</t>
  </si>
  <si>
    <t>Tạ Trần Thủy Tiên</t>
  </si>
  <si>
    <t>Tạ Trần Khánh Tiên</t>
  </si>
  <si>
    <t>Bùi Trần Bảo Tiên</t>
  </si>
  <si>
    <t>Tạ Trần An Khánh</t>
  </si>
  <si>
    <t>Viêm Đức Tùng</t>
  </si>
  <si>
    <t>Nguyễn Thị Minh Thu</t>
  </si>
  <si>
    <t>Viêm Thị Minh Hương</t>
  </si>
  <si>
    <t>Viêm Tùng Sơn</t>
  </si>
  <si>
    <t>Viêm Tuấn Dương</t>
  </si>
  <si>
    <t>Phạm Văn Cường</t>
  </si>
  <si>
    <t>Trần Thị Tình</t>
  </si>
  <si>
    <t>Phạm  Anh Quốc</t>
  </si>
  <si>
    <t>Phạm Gia Linh</t>
  </si>
  <si>
    <t>Diêm Thị Linh</t>
  </si>
  <si>
    <t>Diêm Thị Hương</t>
  </si>
  <si>
    <t>Diêm Hương Quỳnh</t>
  </si>
  <si>
    <t>Đặng Thị Oanh</t>
  </si>
  <si>
    <t>Hoàng Minh Đạt</t>
  </si>
  <si>
    <t>Trương Thị Nguyệt</t>
  </si>
  <si>
    <t>Nguyễn Văn Mừng</t>
  </si>
  <si>
    <t>Bùi Thị Minh</t>
  </si>
  <si>
    <t>Bùi Công Đạt</t>
  </si>
  <si>
    <t>Nguyễn Văn Quý</t>
  </si>
  <si>
    <t>Nguyễn Thị Toan</t>
  </si>
  <si>
    <t>Phạm Thu Phương</t>
  </si>
  <si>
    <t>Nguyễn Văn Phong</t>
  </si>
  <si>
    <t>Nguyễn Phương Minh</t>
  </si>
  <si>
    <t>Nguyễn Thị Ánh Nguyệt</t>
  </si>
  <si>
    <t>Ngô Khắc Đô</t>
  </si>
  <si>
    <t>Ngô Việt Anh</t>
  </si>
  <si>
    <t>Ngô Bảo Linh</t>
  </si>
  <si>
    <t>Nguyễn Thị Thư</t>
  </si>
  <si>
    <t>Nguyễn Văn Bích</t>
  </si>
  <si>
    <t>Nguyễn Thị Minh</t>
  </si>
  <si>
    <t>Nguyễn Ngọc Luật</t>
  </si>
  <si>
    <t>Man Thị Kim Hương</t>
  </si>
  <si>
    <t>Nguyễn Công Gia Huy</t>
  </si>
  <si>
    <t>Nguyễn Đức Sợi</t>
  </si>
  <si>
    <t>Nguyễn Đức Hòa</t>
  </si>
  <si>
    <t>Nguyễn Thị Duy</t>
  </si>
  <si>
    <t>Hoàng Như Quỳnh</t>
  </si>
  <si>
    <t>Đỗ Khắc Tấn</t>
  </si>
  <si>
    <t>Nguyễn Thị Thanh Huyền</t>
  </si>
  <si>
    <t>Đỗ Việt Anh</t>
  </si>
  <si>
    <t>Đỗ Khắc Nhật Anh</t>
  </si>
  <si>
    <t>Vũ Thị Thùy</t>
  </si>
  <si>
    <t>Nguyễn Thanh Hiền</t>
  </si>
  <si>
    <t>Nguyễn Văn Thơi</t>
  </si>
  <si>
    <t>Phan Thị Nghiu</t>
  </si>
  <si>
    <t>Nguyễn Văn Quang</t>
  </si>
  <si>
    <t>Nguyễn Phương Linh</t>
  </si>
  <si>
    <t>Đào Nguyễn Tiến Anh</t>
  </si>
  <si>
    <t>Tăng Thị Thi</t>
  </si>
  <si>
    <t>Đỗ Thị Nai</t>
  </si>
  <si>
    <t>Nguyễn Như Quỳnh</t>
  </si>
  <si>
    <t>Nguyễn Quỳnh Nhung</t>
  </si>
  <si>
    <t>Phạm Thị Thu Hiền</t>
  </si>
  <si>
    <t>Vũ Thiện Tuấn</t>
  </si>
  <si>
    <t>Nguyễn Hữu Tuyến</t>
  </si>
  <si>
    <t>Nguyễn Thị Hải</t>
  </si>
  <si>
    <t>Nguyễn Thanh Long</t>
  </si>
  <si>
    <t>Nguyễn Thị Nhã</t>
  </si>
  <si>
    <t>Nguyễn Tiến Hùng</t>
  </si>
  <si>
    <t>Nguyễn Văn Ứng</t>
  </si>
  <si>
    <t>Lê Thị Thoa</t>
  </si>
  <si>
    <t>Nguyễn Sinh Anh</t>
  </si>
  <si>
    <t>Nguyễn Tường Vy</t>
  </si>
  <si>
    <t>Vũ Thu Thủy</t>
  </si>
  <si>
    <t>Nguyễn Vũ Gia Linh</t>
  </si>
  <si>
    <t>Nguyễn Thị Anh Cầm</t>
  </si>
  <si>
    <t>Hoàng Văn Nghĩa</t>
  </si>
  <si>
    <t>Đỗ Thị Lan Anh</t>
  </si>
  <si>
    <t>Nguyễn Văn Hồng</t>
  </si>
  <si>
    <t>Trương Thị Tưởng Thư</t>
  </si>
  <si>
    <t>Tạ Minh Hoàng</t>
  </si>
  <si>
    <t>Trương Gia Bảo</t>
  </si>
  <si>
    <t>Tạ Minh Đức</t>
  </si>
  <si>
    <t>Tạ Ngọc Hà Vy</t>
  </si>
  <si>
    <t>Hạ Thị Thùy Linh</t>
  </si>
  <si>
    <t>Nguyễn Huy Bách</t>
  </si>
  <si>
    <t>Thân Thị Nguyệt</t>
  </si>
  <si>
    <t>Nguyễn Thị Lanh</t>
  </si>
  <si>
    <t>Nguyễn Phương Lan</t>
  </si>
  <si>
    <t>Nguyễn Tùng Lâm</t>
  </si>
  <si>
    <t>Nguyễn Văn Bốn</t>
  </si>
  <si>
    <t xml:space="preserve">Nguyễn Việt Thắng </t>
  </si>
  <si>
    <t>Lê Thu Ngân</t>
  </si>
  <si>
    <t>Dương Thị Minh Huệ</t>
  </si>
  <si>
    <t>Đỗ Dương Khánh</t>
  </si>
  <si>
    <t>Trần Văn Vinh</t>
  </si>
  <si>
    <t>Lê Thu Hà</t>
  </si>
  <si>
    <t>Trần Thị Thúy Hạnh</t>
  </si>
  <si>
    <t>Trần Hoàng Phúc</t>
  </si>
  <si>
    <t>Phan Minh Khánh</t>
  </si>
  <si>
    <t>Phan Huyền My</t>
  </si>
  <si>
    <t>Nguyễn Thị Mãi</t>
  </si>
  <si>
    <t>Nguyễn Huy Ứng</t>
  </si>
  <si>
    <t>Nguyễn Thị Khuyến</t>
  </si>
  <si>
    <t>Nguyễn Thị Thoan</t>
  </si>
  <si>
    <t>Nguyễn Huy Dân</t>
  </si>
  <si>
    <t>Nguyễn Huy Biền</t>
  </si>
  <si>
    <t>Nguyễn Huy Điền</t>
  </si>
  <si>
    <t>Nguyễn Huy Tuệ Lâm</t>
  </si>
  <si>
    <t>Lưu Văn Ưởng</t>
  </si>
  <si>
    <t>Vũ Thị Thái</t>
  </si>
  <si>
    <t>Lưu Văn Thuận</t>
  </si>
  <si>
    <t>Lưu Thị Thủy</t>
  </si>
  <si>
    <t>Nguyễn Thị Phương</t>
  </si>
  <si>
    <t>Lưu Chí Thành</t>
  </si>
  <si>
    <t>Lưu Thị Diễm Quỳnh</t>
  </si>
  <si>
    <t>Lưu Văn Vũ</t>
  </si>
  <si>
    <t>Nguyễn Thị Thanh Trúc</t>
  </si>
  <si>
    <t>Nguyễn Huy Nguyên</t>
  </si>
  <si>
    <t>Tạ Khắc Huy</t>
  </si>
  <si>
    <t>Cao Thị Ngọc Tú</t>
  </si>
  <si>
    <t>Đinh Thị Thư</t>
  </si>
  <si>
    <t>Tạ Minh Nhật</t>
  </si>
  <si>
    <t>Tạ Minh Bảo</t>
  </si>
  <si>
    <t>Phan Văn Đương</t>
  </si>
  <si>
    <t>Lường Hương Quỳnh</t>
  </si>
  <si>
    <t>Nguyễn Thị Hải Yến</t>
  </si>
  <si>
    <t>Nguyễn Đức Trọng</t>
  </si>
  <si>
    <t>Thân Thị Lưu</t>
  </si>
  <si>
    <t>Nguyễn Thị Thu Thủy</t>
  </si>
  <si>
    <t>Nguyễn Thị Thanh Thanh</t>
  </si>
  <si>
    <t>Lê Thị Tuyết Nhung</t>
  </si>
  <si>
    <t>Nguyễn Thị Khánh</t>
  </si>
  <si>
    <t>Lê Thị Cẩm Nhung</t>
  </si>
  <si>
    <t>Lê Trung Đức</t>
  </si>
  <si>
    <t>Lê Tiến Quân</t>
  </si>
  <si>
    <t>Đoàn Thị Luân</t>
  </si>
  <si>
    <t>Phạm Tuyết Vân</t>
  </si>
  <si>
    <t>Tạ Thị Thu Trang</t>
  </si>
  <si>
    <t>Tạ Đình Ngần</t>
  </si>
  <si>
    <t>Lê Thị Oanh</t>
  </si>
  <si>
    <t>125570591</t>
  </si>
  <si>
    <t>027194007661</t>
  </si>
  <si>
    <t>125613671</t>
  </si>
  <si>
    <t>027092012855</t>
  </si>
  <si>
    <t>031090008447</t>
  </si>
  <si>
    <t>027195005470</t>
  </si>
  <si>
    <t>Phường Phường Vệ An</t>
  </si>
  <si>
    <t>125557584</t>
  </si>
  <si>
    <t>125734263</t>
  </si>
  <si>
    <t>125140999</t>
  </si>
  <si>
    <t>125539014</t>
  </si>
  <si>
    <t>125821946</t>
  </si>
  <si>
    <t>125846410</t>
  </si>
  <si>
    <t>125390595</t>
  </si>
  <si>
    <t>125344857</t>
  </si>
  <si>
    <t>125375670</t>
  </si>
  <si>
    <t>125056968</t>
  </si>
  <si>
    <t>125799466</t>
  </si>
  <si>
    <t>027094000005</t>
  </si>
  <si>
    <t>033194000033</t>
  </si>
  <si>
    <t>125183831</t>
  </si>
  <si>
    <t>125212085</t>
  </si>
  <si>
    <t>125076647</t>
  </si>
  <si>
    <t>125264361</t>
  </si>
  <si>
    <t>125125701</t>
  </si>
  <si>
    <t xml:space="preserve"> </t>
  </si>
  <si>
    <t>251200219</t>
  </si>
  <si>
    <t>036091000689</t>
  </si>
  <si>
    <t>001182026245</t>
  </si>
  <si>
    <t>125332360</t>
  </si>
  <si>
    <t>125341394</t>
  </si>
  <si>
    <t>035191002197</t>
  </si>
  <si>
    <t>168209712</t>
  </si>
  <si>
    <t>001190003155</t>
  </si>
  <si>
    <t>121656036</t>
  </si>
  <si>
    <t>125159146</t>
  </si>
  <si>
    <t>125085814</t>
  </si>
  <si>
    <t>125429315</t>
  </si>
  <si>
    <t>125223007</t>
  </si>
  <si>
    <t>121885120</t>
  </si>
  <si>
    <t>121893069</t>
  </si>
  <si>
    <t>125376154</t>
  </si>
  <si>
    <t>C5887411</t>
  </si>
  <si>
    <t>125291236</t>
  </si>
  <si>
    <t>125110147</t>
  </si>
  <si>
    <t>125127302</t>
  </si>
  <si>
    <t>125059074</t>
  </si>
  <si>
    <t>125911139</t>
  </si>
  <si>
    <t>Xã Tương Giang</t>
  </si>
  <si>
    <t>125265684</t>
  </si>
  <si>
    <t>125378497</t>
  </si>
  <si>
    <t>125378508</t>
  </si>
  <si>
    <t>060995929</t>
  </si>
  <si>
    <t>073196488</t>
  </si>
  <si>
    <t>125802678</t>
  </si>
  <si>
    <t>125386261</t>
  </si>
  <si>
    <t>191522375</t>
  </si>
  <si>
    <t>125405570</t>
  </si>
  <si>
    <t>125372617</t>
  </si>
  <si>
    <t>082193327</t>
  </si>
  <si>
    <t>100786862</t>
  </si>
  <si>
    <t>125377917</t>
  </si>
  <si>
    <t>125648074</t>
  </si>
  <si>
    <t>125158355</t>
  </si>
  <si>
    <t>145209475</t>
  </si>
  <si>
    <t>125378100</t>
  </si>
  <si>
    <t>125219655</t>
  </si>
  <si>
    <t>125728198</t>
  </si>
  <si>
    <t>121540335</t>
  </si>
  <si>
    <t>125047044</t>
  </si>
  <si>
    <t>125051023</t>
  </si>
  <si>
    <t>122164565</t>
  </si>
  <si>
    <t>125497200</t>
  </si>
  <si>
    <t>012929216</t>
  </si>
  <si>
    <t>125143563</t>
  </si>
  <si>
    <t>132231296</t>
  </si>
  <si>
    <t>125869666</t>
  </si>
  <si>
    <t>125140388</t>
  </si>
  <si>
    <t>125093206</t>
  </si>
  <si>
    <t>040086000071</t>
  </si>
  <si>
    <t>121428781</t>
  </si>
  <si>
    <t>125636230</t>
  </si>
  <si>
    <t>125086839</t>
  </si>
  <si>
    <t>125242935</t>
  </si>
  <si>
    <t>091650613</t>
  </si>
  <si>
    <t>125463615</t>
  </si>
  <si>
    <t>132473181</t>
  </si>
  <si>
    <t>Xã Đại Thượng</t>
  </si>
  <si>
    <t>131259791</t>
  </si>
  <si>
    <t>125599674</t>
  </si>
  <si>
    <t>125556264</t>
  </si>
  <si>
    <t>125092573</t>
  </si>
  <si>
    <t>036090002339</t>
  </si>
  <si>
    <t>036192000153</t>
  </si>
  <si>
    <t>017125176</t>
  </si>
  <si>
    <t xml:space="preserve">Phường Phong Khê </t>
  </si>
  <si>
    <t>125436296</t>
  </si>
  <si>
    <t>125011278</t>
  </si>
  <si>
    <t>125011179</t>
  </si>
  <si>
    <t>125437168</t>
  </si>
  <si>
    <t>125666252</t>
  </si>
  <si>
    <t>121765723</t>
  </si>
  <si>
    <t>186673820</t>
  </si>
  <si>
    <t>186978227</t>
  </si>
  <si>
    <t>125547549</t>
  </si>
  <si>
    <t>125340607</t>
  </si>
  <si>
    <t>125237762</t>
  </si>
  <si>
    <t>125932092</t>
  </si>
  <si>
    <t>125366373</t>
  </si>
  <si>
    <t>125155204</t>
  </si>
  <si>
    <t>132047368</t>
  </si>
  <si>
    <t>125829105</t>
  </si>
  <si>
    <t>125958059</t>
  </si>
  <si>
    <t>121957084</t>
  </si>
  <si>
    <t>125110846</t>
  </si>
  <si>
    <t>125573030</t>
  </si>
  <si>
    <t>125476586</t>
  </si>
  <si>
    <t>125239206</t>
  </si>
  <si>
    <t>183584554</t>
  </si>
  <si>
    <t>145348827</t>
  </si>
  <si>
    <t>001088010553</t>
  </si>
  <si>
    <t>125018728</t>
  </si>
  <si>
    <t>125129499</t>
  </si>
  <si>
    <t>031087007990</t>
  </si>
  <si>
    <t>125028083</t>
  </si>
  <si>
    <t>027218002977</t>
  </si>
  <si>
    <t>125636078</t>
  </si>
  <si>
    <t>125158048</t>
  </si>
  <si>
    <t>125159419</t>
  </si>
  <si>
    <t>125047590</t>
  </si>
  <si>
    <t>125321133</t>
  </si>
  <si>
    <t>151596243</t>
  </si>
  <si>
    <t>131192866</t>
  </si>
  <si>
    <t>125189278</t>
  </si>
  <si>
    <t>125143075</t>
  </si>
  <si>
    <t>012716887</t>
  </si>
  <si>
    <t>125262050</t>
  </si>
  <si>
    <t>125467882</t>
  </si>
  <si>
    <t>125384144</t>
  </si>
  <si>
    <t>125279795</t>
  </si>
  <si>
    <t>187433688</t>
  </si>
  <si>
    <t>122341622</t>
  </si>
  <si>
    <t>121387281</t>
  </si>
  <si>
    <t>125007133</t>
  </si>
  <si>
    <t>121835211</t>
  </si>
  <si>
    <t>132137978</t>
  </si>
  <si>
    <t>125360691</t>
  </si>
  <si>
    <t>124918904</t>
  </si>
  <si>
    <t>125104724</t>
  </si>
  <si>
    <t>125878404</t>
  </si>
  <si>
    <t>125283382</t>
  </si>
  <si>
    <t>125466883</t>
  </si>
  <si>
    <t>121372197</t>
  </si>
  <si>
    <t>125248737</t>
  </si>
  <si>
    <t>125359620</t>
  </si>
  <si>
    <t>031184005579</t>
  </si>
  <si>
    <t>125100015</t>
  </si>
  <si>
    <t>125202879</t>
  </si>
  <si>
    <t>142386041</t>
  </si>
  <si>
    <t>125274073</t>
  </si>
  <si>
    <t>125050575</t>
  </si>
  <si>
    <t>125276420</t>
  </si>
  <si>
    <t>125461593</t>
  </si>
  <si>
    <t>125426072</t>
  </si>
  <si>
    <t>125012203</t>
  </si>
  <si>
    <t>125255816</t>
  </si>
  <si>
    <t>122057537</t>
  </si>
  <si>
    <t>125726316</t>
  </si>
  <si>
    <t>125590731</t>
  </si>
  <si>
    <t>125585642</t>
  </si>
  <si>
    <t>081022379</t>
  </si>
  <si>
    <t>125143254</t>
  </si>
  <si>
    <t>125728156</t>
  </si>
  <si>
    <t>125536263</t>
  </si>
  <si>
    <t>125640434</t>
  </si>
  <si>
    <t>125600893</t>
  </si>
  <si>
    <t>00010422</t>
  </si>
  <si>
    <t>125074726</t>
  </si>
  <si>
    <t>125439244</t>
  </si>
  <si>
    <t>125421340</t>
  </si>
  <si>
    <t>122046369</t>
  </si>
  <si>
    <t>125349099</t>
  </si>
  <si>
    <t>125121398</t>
  </si>
  <si>
    <t>125018409</t>
  </si>
  <si>
    <t>044086001017</t>
  </si>
  <si>
    <t>125328777</t>
  </si>
  <si>
    <t>125096833</t>
  </si>
  <si>
    <t>125577670</t>
  </si>
  <si>
    <t>121628632</t>
  </si>
  <si>
    <t>THPT Quế Võ Số 3</t>
  </si>
  <si>
    <t>122363117</t>
  </si>
  <si>
    <t>125611639</t>
  </si>
  <si>
    <t>Phường Đại Xuân</t>
  </si>
  <si>
    <t>121357564</t>
  </si>
  <si>
    <t>121552913</t>
  </si>
  <si>
    <t>125159773</t>
  </si>
  <si>
    <t>125627038</t>
  </si>
  <si>
    <t>125383513</t>
  </si>
  <si>
    <t>125477564</t>
  </si>
  <si>
    <t>125205583</t>
  </si>
  <si>
    <t>125909387</t>
  </si>
  <si>
    <t>125000200</t>
  </si>
  <si>
    <t>125072381</t>
  </si>
  <si>
    <t>125192952</t>
  </si>
  <si>
    <t>033088000463</t>
  </si>
  <si>
    <t>125140679</t>
  </si>
  <si>
    <t>125609276</t>
  </si>
  <si>
    <t>142611631</t>
  </si>
  <si>
    <t>125627232</t>
  </si>
  <si>
    <t>125080958</t>
  </si>
  <si>
    <t>125274397</t>
  </si>
  <si>
    <t>125296408</t>
  </si>
  <si>
    <t>125370981</t>
  </si>
  <si>
    <t>125063056</t>
  </si>
  <si>
    <t>125034746</t>
  </si>
  <si>
    <t>125422682</t>
  </si>
  <si>
    <t>125213069</t>
  </si>
  <si>
    <t>125272586</t>
  </si>
  <si>
    <t>125536967</t>
  </si>
  <si>
    <t>125687710</t>
  </si>
  <si>
    <t>125655110</t>
  </si>
  <si>
    <t>112164107</t>
  </si>
  <si>
    <t>125061552</t>
  </si>
  <si>
    <t>125866525</t>
  </si>
  <si>
    <t>125219590</t>
  </si>
  <si>
    <t>173832222</t>
  </si>
  <si>
    <t xml:space="preserve">Phường Kinh Bắc </t>
  </si>
  <si>
    <t>122009643</t>
  </si>
  <si>
    <t>125584987</t>
  </si>
  <si>
    <t>125779095</t>
  </si>
  <si>
    <t>125391441</t>
  </si>
  <si>
    <t>125829311</t>
  </si>
  <si>
    <t>125204605</t>
  </si>
  <si>
    <t>Đồng Nguyên</t>
  </si>
  <si>
    <t>125411778</t>
  </si>
  <si>
    <t>125354745</t>
  </si>
  <si>
    <t>125327031</t>
  </si>
  <si>
    <t>125050502</t>
  </si>
  <si>
    <t>125589383</t>
  </si>
  <si>
    <t>125512865</t>
  </si>
  <si>
    <t>090890436</t>
  </si>
  <si>
    <t>0901014309</t>
  </si>
  <si>
    <t>125896744</t>
  </si>
  <si>
    <t>125014507</t>
  </si>
  <si>
    <t>017014453</t>
  </si>
  <si>
    <t>125483134</t>
  </si>
  <si>
    <t>031527476</t>
  </si>
  <si>
    <t>082087153</t>
  </si>
  <si>
    <t>125123351</t>
  </si>
  <si>
    <t>125958241</t>
  </si>
  <si>
    <t>125273722</t>
  </si>
  <si>
    <t>125406786</t>
  </si>
  <si>
    <t>125324089</t>
  </si>
  <si>
    <t>036188001278</t>
  </si>
  <si>
    <t>001086014881</t>
  </si>
  <si>
    <t>091674954</t>
  </si>
  <si>
    <t>125451475</t>
  </si>
  <si>
    <t>125849719</t>
  </si>
  <si>
    <t>168475597</t>
  </si>
  <si>
    <t>022088001086</t>
  </si>
  <si>
    <t>Xã Ấp Đồn</t>
  </si>
  <si>
    <t>125427620</t>
  </si>
  <si>
    <t>125326075</t>
  </si>
  <si>
    <t>125331649</t>
  </si>
  <si>
    <t>125424387</t>
  </si>
  <si>
    <t>038192003945</t>
  </si>
  <si>
    <t>125940814</t>
  </si>
  <si>
    <t>125150747</t>
  </si>
  <si>
    <t>125077019</t>
  </si>
  <si>
    <t>125407471</t>
  </si>
  <si>
    <t>125749627</t>
  </si>
  <si>
    <t>125401011</t>
  </si>
  <si>
    <t>125331874</t>
  </si>
  <si>
    <t>125127523</t>
  </si>
  <si>
    <t>125001621</t>
  </si>
  <si>
    <t>C5281653/125403897</t>
  </si>
  <si>
    <t>125290835</t>
  </si>
  <si>
    <t>125104095</t>
  </si>
  <si>
    <t>070898301</t>
  </si>
  <si>
    <t>125565469</t>
  </si>
  <si>
    <t xml:space="preserve">Phường Đông Ngàn </t>
  </si>
  <si>
    <t>331710153</t>
  </si>
  <si>
    <t>Xã Nam Thắng</t>
  </si>
  <si>
    <t>125627466</t>
  </si>
  <si>
    <t>063170629</t>
  </si>
  <si>
    <t>125944471</t>
  </si>
  <si>
    <t>121670043</t>
  </si>
  <si>
    <t>125027553</t>
  </si>
  <si>
    <t>125049297</t>
  </si>
  <si>
    <t>030193003473</t>
  </si>
  <si>
    <t>163123340</t>
  </si>
  <si>
    <t>121972359</t>
  </si>
  <si>
    <t>143015480</t>
  </si>
  <si>
    <t>125451365</t>
  </si>
  <si>
    <t>125436896</t>
  </si>
  <si>
    <t>125883931</t>
  </si>
  <si>
    <t>125500624</t>
  </si>
  <si>
    <t>125690154</t>
  </si>
  <si>
    <t>091036821</t>
  </si>
  <si>
    <t>125596888</t>
  </si>
  <si>
    <t>125735683</t>
  </si>
  <si>
    <t>Xã Phường Khúc Xuyên</t>
  </si>
  <si>
    <t>125886933</t>
  </si>
  <si>
    <t>125981055</t>
  </si>
  <si>
    <t>125489774</t>
  </si>
  <si>
    <t>125870691</t>
  </si>
  <si>
    <t>125436806</t>
  </si>
  <si>
    <t>125357802</t>
  </si>
  <si>
    <t>125362091</t>
  </si>
  <si>
    <t>112029373</t>
  </si>
  <si>
    <t>122245463</t>
  </si>
  <si>
    <t>122001022</t>
  </si>
  <si>
    <t>121701893</t>
  </si>
  <si>
    <t>125153655</t>
  </si>
  <si>
    <t>121476475</t>
  </si>
  <si>
    <t>125640881</t>
  </si>
  <si>
    <t>B8358199/125411225</t>
  </si>
  <si>
    <t>125072220</t>
  </si>
  <si>
    <t>125071123</t>
  </si>
  <si>
    <t>125135949</t>
  </si>
  <si>
    <t>125225881</t>
  </si>
  <si>
    <t>125570726</t>
  </si>
  <si>
    <t>125606994</t>
  </si>
  <si>
    <t>125568623</t>
  </si>
  <si>
    <t>013579648</t>
  </si>
  <si>
    <t>027099000080</t>
  </si>
  <si>
    <t>125071365</t>
  </si>
  <si>
    <t>125189107</t>
  </si>
  <si>
    <t>036083010028</t>
  </si>
  <si>
    <t>036193002811</t>
  </si>
  <si>
    <t>125311216</t>
  </si>
  <si>
    <t>125401395</t>
  </si>
  <si>
    <t>Đại Thịnh</t>
  </si>
  <si>
    <t>125326008</t>
  </si>
  <si>
    <t>125343767</t>
  </si>
  <si>
    <t>125881576</t>
  </si>
  <si>
    <t>125371554</t>
  </si>
  <si>
    <t>125353312</t>
  </si>
  <si>
    <t>B8862664</t>
  </si>
  <si>
    <t>125968846</t>
  </si>
  <si>
    <t>Tân Lãng</t>
  </si>
  <si>
    <t>125132158</t>
  </si>
  <si>
    <t>Tiên Lãng</t>
  </si>
  <si>
    <t>125122976</t>
  </si>
  <si>
    <t>001094002229</t>
  </si>
  <si>
    <t>031194000988</t>
  </si>
  <si>
    <t>125416478</t>
  </si>
  <si>
    <t>125033032</t>
  </si>
  <si>
    <t>125566496</t>
  </si>
  <si>
    <t>C7867842</t>
  </si>
  <si>
    <t>125818262</t>
  </si>
  <si>
    <t>125305272</t>
  </si>
  <si>
    <t>125782032</t>
  </si>
  <si>
    <t>122024229</t>
  </si>
  <si>
    <t>091712468</t>
  </si>
  <si>
    <t>125391009</t>
  </si>
  <si>
    <t>030091002042</t>
  </si>
  <si>
    <t>142846590</t>
  </si>
  <si>
    <t>125241526</t>
  </si>
  <si>
    <t>001177012152</t>
  </si>
  <si>
    <t>125328824</t>
  </si>
  <si>
    <t>125376337</t>
  </si>
  <si>
    <t>125173171</t>
  </si>
  <si>
    <t>125455083</t>
  </si>
  <si>
    <t>125360090</t>
  </si>
  <si>
    <t>125572624</t>
  </si>
  <si>
    <t>Nghĩa Đạo</t>
  </si>
  <si>
    <t>125423886</t>
  </si>
  <si>
    <t>033084001602</t>
  </si>
  <si>
    <t>031196003505</t>
  </si>
  <si>
    <t>125397140</t>
  </si>
  <si>
    <t>060759555</t>
  </si>
  <si>
    <t>125197295</t>
  </si>
  <si>
    <t>Bắc Ninh</t>
  </si>
  <si>
    <t>125647521</t>
  </si>
  <si>
    <t>125710277</t>
  </si>
  <si>
    <t>125376386</t>
  </si>
  <si>
    <t>125557530</t>
  </si>
  <si>
    <t>125598198</t>
  </si>
  <si>
    <t>091768167</t>
  </si>
  <si>
    <t>082193475</t>
  </si>
  <si>
    <t>027218006790</t>
  </si>
  <si>
    <t>027319002842</t>
  </si>
  <si>
    <t>050548670</t>
  </si>
  <si>
    <t>125639318</t>
  </si>
  <si>
    <t>125529627</t>
  </si>
  <si>
    <t xml:space="preserve">Con </t>
  </si>
  <si>
    <t>Chủ hộ</t>
  </si>
  <si>
    <t>Vợ</t>
  </si>
  <si>
    <t xml:space="preserve">Chủ hộ </t>
  </si>
  <si>
    <t>Mẹ</t>
  </si>
  <si>
    <t>Vợ</t>
  </si>
  <si>
    <t>vợ</t>
  </si>
  <si>
    <t>con</t>
  </si>
  <si>
    <t>cháu</t>
  </si>
  <si>
    <t>Chồng</t>
  </si>
  <si>
    <t>Con dâu</t>
  </si>
  <si>
    <t>Chúa</t>
  </si>
  <si>
    <t>Vợ/Chồng</t>
  </si>
  <si>
    <t>Em</t>
  </si>
  <si>
    <t>Mẹ đẻ</t>
  </si>
  <si>
    <t>Vơ</t>
  </si>
  <si>
    <t>Anh</t>
  </si>
  <si>
    <t>Nguyễn Thị Tới</t>
  </si>
  <si>
    <t>Thân Thị Lần</t>
  </si>
  <si>
    <t>Nguyễn Văn Hộ</t>
  </si>
  <si>
    <t>DANH SÁCH ĐỐI TƯỢNG ĐÃ KÝ HỢP ĐỒNG MUA, THUÊ MUA, THUÊ NHÀ Ở XÃ HỘI 
Dự án: Khu nhà ở thu nhập thấp TP Bắc Ninh</t>
  </si>
  <si>
    <t xml:space="preserve">Chủ đầu tư: Công ty CP Đầu tư và phát triển BĐS Hudland </t>
  </si>
  <si>
    <t>163223948</t>
  </si>
  <si>
    <t>Nguyễn Quang Huy</t>
  </si>
  <si>
    <t>027198006736</t>
  </si>
  <si>
    <t>Lưu Văn Chung</t>
  </si>
  <si>
    <t>125790590</t>
  </si>
  <si>
    <t>027097004286</t>
  </si>
  <si>
    <t>027084003292</t>
  </si>
  <si>
    <t>027190003583</t>
  </si>
  <si>
    <t>027211007752</t>
  </si>
  <si>
    <t>Ngô Thị Thanh Thuỷ</t>
  </si>
  <si>
    <t xml:space="preserve"> 027309005180</t>
  </si>
  <si>
    <t>Ngô Thị  Thuỳ Linh</t>
  </si>
  <si>
    <t>027315003455</t>
  </si>
  <si>
    <t>027193010296</t>
  </si>
  <si>
    <t>027092009720</t>
  </si>
  <si>
    <t>027217006988</t>
  </si>
  <si>
    <t>Nguyễn Khắc Tuấn Minh Khôi</t>
  </si>
  <si>
    <t>027222002752</t>
  </si>
  <si>
    <t>027170007907</t>
  </si>
  <si>
    <t>027204010427</t>
  </si>
  <si>
    <t>027085011274</t>
  </si>
  <si>
    <t>027190013618</t>
  </si>
  <si>
    <t>027314003018</t>
  </si>
  <si>
    <t>027217004262</t>
  </si>
  <si>
    <t>Tạ Minh Anh</t>
  </si>
  <si>
    <t>027319009113</t>
  </si>
  <si>
    <t>027197002932</t>
  </si>
  <si>
    <t>Trần Hoàng Việt</t>
  </si>
  <si>
    <t>017091030664</t>
  </si>
  <si>
    <t>027191007323</t>
  </si>
  <si>
    <t>027083010134</t>
  </si>
  <si>
    <t>027314008865</t>
  </si>
  <si>
    <t>027217011383</t>
  </si>
  <si>
    <t>038086043778</t>
  </si>
  <si>
    <t>030193021402</t>
  </si>
  <si>
    <t>VŨ Đức Nhật Nam</t>
  </si>
  <si>
    <t>038218028106</t>
  </si>
  <si>
    <t>Vũ Đức Nhật Anh</t>
  </si>
  <si>
    <t>038220034273</t>
  </si>
  <si>
    <t>027080006226</t>
  </si>
  <si>
    <t>Nguyễn Thị Thuý Diễm</t>
  </si>
  <si>
    <t>027183015318</t>
  </si>
  <si>
    <t>027217010897</t>
  </si>
  <si>
    <t>027209008310</t>
  </si>
  <si>
    <t>027205011669</t>
  </si>
  <si>
    <t>027189011531</t>
  </si>
  <si>
    <t>027083015231</t>
  </si>
  <si>
    <t>024085019784</t>
  </si>
  <si>
    <t>027189011010</t>
  </si>
  <si>
    <t>024310006837</t>
  </si>
  <si>
    <t>024216003135</t>
  </si>
  <si>
    <t>027169003760</t>
  </si>
  <si>
    <t>027064004116</t>
  </si>
  <si>
    <t>027095001252</t>
  </si>
  <si>
    <t>Nông Phương Thảo</t>
  </si>
  <si>
    <t>008195000868</t>
  </si>
  <si>
    <t>027191005312</t>
  </si>
  <si>
    <t>027090005370</t>
  </si>
  <si>
    <t>027211011326</t>
  </si>
  <si>
    <t>027314012439</t>
  </si>
  <si>
    <t>027323006471</t>
  </si>
  <si>
    <t>027058009856</t>
  </si>
  <si>
    <t xml:space="preserve">Nguyễn Thị Loan </t>
  </si>
  <si>
    <t>027162005733</t>
  </si>
  <si>
    <t>027093008611</t>
  </si>
  <si>
    <t>027196007066</t>
  </si>
  <si>
    <t>027319004441</t>
  </si>
  <si>
    <t>027224007122</t>
  </si>
  <si>
    <t>019194008386</t>
  </si>
  <si>
    <t>068191008498</t>
  </si>
  <si>
    <t>024194011501</t>
  </si>
  <si>
    <t>Phạm Văn Hiển</t>
  </si>
  <si>
    <t>024089005114</t>
  </si>
  <si>
    <t>027173012607</t>
  </si>
  <si>
    <t>027089002222</t>
  </si>
  <si>
    <t>038191031036</t>
  </si>
  <si>
    <t xml:space="preserve">Nguyễn Phương Minh </t>
  </si>
  <si>
    <t>027317001048</t>
  </si>
  <si>
    <t>027320010013</t>
  </si>
  <si>
    <t>027185012659</t>
  </si>
  <si>
    <t>027209003647</t>
  </si>
  <si>
    <t>027312002992</t>
  </si>
  <si>
    <t>027098005700</t>
  </si>
  <si>
    <t xml:space="preserve">Hoàng Thanh Ngân </t>
  </si>
  <si>
    <t>122040829</t>
  </si>
  <si>
    <t>024193000982</t>
  </si>
  <si>
    <t>Nguyễn Đức Chí Anh</t>
  </si>
  <si>
    <t>027224002485</t>
  </si>
  <si>
    <t>027195001017</t>
  </si>
  <si>
    <t>Trịnh Văn Mạnh</t>
  </si>
  <si>
    <t>027089001503</t>
  </si>
  <si>
    <t>Trịnh Anh Khang</t>
  </si>
  <si>
    <t>027224010572</t>
  </si>
  <si>
    <t>027089007248</t>
  </si>
  <si>
    <t>027189009280</t>
  </si>
  <si>
    <t>027314009956</t>
  </si>
  <si>
    <t>027221005312</t>
  </si>
  <si>
    <t>Nguyễn Quang Vinh</t>
  </si>
  <si>
    <t>027222004887</t>
  </si>
  <si>
    <t>027190011525</t>
  </si>
  <si>
    <t>Nguyễn Tường Vi</t>
  </si>
  <si>
    <t>027310009041</t>
  </si>
  <si>
    <t>Nguyễn Hữu Nam</t>
  </si>
  <si>
    <t>027221009397</t>
  </si>
  <si>
    <t xml:space="preserve">Tăng Thị Thi </t>
  </si>
  <si>
    <t xml:space="preserve">027173006905                                                                                                                                                                                                                                                       </t>
  </si>
  <si>
    <t>Dương Anh Tuấn</t>
  </si>
  <si>
    <t>024071015869</t>
  </si>
  <si>
    <t>020092010534</t>
  </si>
  <si>
    <t>027090009858</t>
  </si>
  <si>
    <t>027190015249</t>
  </si>
  <si>
    <t>Nguyễn Đỗ Minh Châu</t>
  </si>
  <si>
    <t>027322005135</t>
  </si>
  <si>
    <t>027093012648</t>
  </si>
  <si>
    <t>027197007809</t>
  </si>
  <si>
    <t>Nguyễn Hoàng My</t>
  </si>
  <si>
    <t>027317007890</t>
  </si>
  <si>
    <t>Nguyễn Hoàng Phát</t>
  </si>
  <si>
    <t>027221009816</t>
  </si>
  <si>
    <t>024193007611</t>
  </si>
  <si>
    <t>Thân Hải Long</t>
  </si>
  <si>
    <t>027220005218</t>
  </si>
  <si>
    <t>Đỗ Quang Anh</t>
  </si>
  <si>
    <t>027203002095</t>
  </si>
  <si>
    <t>Nguyễn Văn Nguyên</t>
  </si>
  <si>
    <t>027201001284</t>
  </si>
  <si>
    <t>Quế Võ</t>
  </si>
  <si>
    <t>Sử Ngọc Trung Anh</t>
  </si>
  <si>
    <t>027206000649</t>
  </si>
  <si>
    <t>Nguyễn Thị Phương Lan</t>
  </si>
  <si>
    <t>027198000886</t>
  </si>
  <si>
    <t>Nguyễn Thị Hiệp</t>
  </si>
  <si>
    <t>024167004337</t>
  </si>
  <si>
    <t>Trần Văn Thế</t>
  </si>
  <si>
    <t>024062002871</t>
  </si>
  <si>
    <t>Nghiêm Văn Đàn</t>
  </si>
  <si>
    <t>027066001623</t>
  </si>
  <si>
    <t>027169001611</t>
  </si>
  <si>
    <t>Nguyễn Mạnh Đạt</t>
  </si>
  <si>
    <t>027097001270</t>
  </si>
  <si>
    <t>Diệp Triều Thu</t>
  </si>
  <si>
    <t>027198002537</t>
  </si>
  <si>
    <t>027096011564</t>
  </si>
  <si>
    <t>Hoàng Văn Hiên</t>
  </si>
  <si>
    <t>027096011439</t>
  </si>
  <si>
    <t>Trần Thị Nguyệt</t>
  </si>
  <si>
    <t>024302000574</t>
  </si>
  <si>
    <t>Hoàng Trần Minh Quân</t>
  </si>
  <si>
    <t>027224005452</t>
  </si>
  <si>
    <t>Nguyễn Thọ Đồng</t>
  </si>
  <si>
    <t>027098002844</t>
  </si>
  <si>
    <t>Phường Phương Liễu</t>
  </si>
  <si>
    <t>027186014550</t>
  </si>
  <si>
    <t>Thị xã Thuận Thành</t>
  </si>
  <si>
    <t>Phường Trạm Lộ</t>
  </si>
  <si>
    <t>Nguyễn Văn Toản</t>
  </si>
  <si>
    <t>024086003965</t>
  </si>
  <si>
    <t xml:space="preserve">Mai Trung Đức </t>
  </si>
  <si>
    <t>033092005875</t>
  </si>
  <si>
    <t>027300004308</t>
  </si>
  <si>
    <t>Phùng Phương Linh</t>
  </si>
  <si>
    <t>027302011091</t>
  </si>
  <si>
    <t>Trần Văn Lợi</t>
  </si>
  <si>
    <t>027091012926</t>
  </si>
  <si>
    <t>Hoàng Thị Tâm</t>
  </si>
  <si>
    <t>027194007728</t>
  </si>
  <si>
    <t>Trần Thị Bảo Trâm</t>
  </si>
  <si>
    <t>027316003032</t>
  </si>
  <si>
    <t>Trần Thị Bảo Ngọc</t>
  </si>
  <si>
    <t>027316007273</t>
  </si>
  <si>
    <t>Trần Khánh Vy</t>
  </si>
  <si>
    <t>027318012461</t>
  </si>
  <si>
    <t>Nguyễn Thị Xuân</t>
  </si>
  <si>
    <t>027193002711</t>
  </si>
  <si>
    <t xml:space="preserve">Xã Phù Lãng </t>
  </si>
  <si>
    <t>Nguyễn Văn Nhã</t>
  </si>
  <si>
    <t>027090003242</t>
  </si>
  <si>
    <t>027324003861</t>
  </si>
  <si>
    <t>Nguyễn Ngọc Minh Châu</t>
  </si>
  <si>
    <t>027322000741</t>
  </si>
  <si>
    <t>Nguyễn Thanh Hải</t>
  </si>
  <si>
    <t>024083001030</t>
  </si>
  <si>
    <t>Đỗ Thị Hồng Hạnh</t>
  </si>
  <si>
    <t>027197011298</t>
  </si>
  <si>
    <t xml:space="preserve">Trần Thọ Đoàn </t>
  </si>
  <si>
    <t>027087011087</t>
  </si>
  <si>
    <t>027195006316</t>
  </si>
  <si>
    <t>Trần Bảo Kỳ</t>
  </si>
  <si>
    <t>027216010231</t>
  </si>
  <si>
    <t>Trần Bảo Quốc</t>
  </si>
  <si>
    <t>027214015643</t>
  </si>
  <si>
    <t>Nguyễn Hồng Thái</t>
  </si>
  <si>
    <t>027070008547</t>
  </si>
  <si>
    <t>Hoàng Đắc Năng</t>
  </si>
  <si>
    <t>Nguyễn Mạnh Hảo</t>
  </si>
  <si>
    <t>027092001847</t>
  </si>
  <si>
    <t>Thị xã Quế Võ</t>
  </si>
  <si>
    <t>Nguyễn Thị Hằng Nga</t>
  </si>
  <si>
    <t>027196002106</t>
  </si>
  <si>
    <t>027223008886</t>
  </si>
  <si>
    <t>Nguyễn Xuân Chiển</t>
  </si>
  <si>
    <t>027092003293</t>
  </si>
  <si>
    <t>Hoàng Thị Bắc</t>
  </si>
  <si>
    <t>027300007091</t>
  </si>
  <si>
    <t>Nguyễn Xuân Phát</t>
  </si>
  <si>
    <t>027224000158</t>
  </si>
  <si>
    <t>027222007875</t>
  </si>
  <si>
    <t>027198005235</t>
  </si>
  <si>
    <t>Lương Bá Sơn</t>
  </si>
  <si>
    <t>027097004989</t>
  </si>
  <si>
    <t>Hoàng Thị Anh</t>
  </si>
  <si>
    <t>027306011129</t>
  </si>
  <si>
    <t>027183008672</t>
  </si>
  <si>
    <t>Trần Văn Thuận</t>
  </si>
  <si>
    <t>037080006345</t>
  </si>
  <si>
    <t>Trần Duy Khánh</t>
  </si>
  <si>
    <t>027208001430</t>
  </si>
  <si>
    <t>Trần Thị Thanh Hoài</t>
  </si>
  <si>
    <t>027318001493</t>
  </si>
  <si>
    <t>Phan Thị Trang</t>
  </si>
  <si>
    <t>027194013170</t>
  </si>
  <si>
    <t>Nguyễn Thế Tính</t>
  </si>
  <si>
    <t>027091004537</t>
  </si>
  <si>
    <t>027321008409</t>
  </si>
  <si>
    <t>Nguyễn Thị Mai Hương</t>
  </si>
  <si>
    <t>024181000952</t>
  </si>
  <si>
    <t>Lê Thị Thanh Huyền</t>
  </si>
  <si>
    <t>027190013169</t>
  </si>
  <si>
    <t>Nguyễn Quang Thiện</t>
  </si>
  <si>
    <t>027091009150</t>
  </si>
  <si>
    <t>Nguyễn Hạ Vân</t>
  </si>
  <si>
    <t>027319010260</t>
  </si>
  <si>
    <t>Nguyễn Đạt Gia Huy</t>
  </si>
  <si>
    <t>027214008171</t>
  </si>
  <si>
    <t>Nguyễn Duy Long</t>
  </si>
  <si>
    <t>0240850102269</t>
  </si>
  <si>
    <t>Vũ Thị Luyến</t>
  </si>
  <si>
    <t>027191008124</t>
  </si>
  <si>
    <t>027087008221</t>
  </si>
  <si>
    <t>Nguyễn Hoàng Gia Bảo</t>
  </si>
  <si>
    <t>027211009698</t>
  </si>
  <si>
    <t>07313013621</t>
  </si>
  <si>
    <t>Nguyễn Đăng Lý</t>
  </si>
  <si>
    <t>027074009064</t>
  </si>
  <si>
    <t>Hà Thị Ngọc</t>
  </si>
  <si>
    <t>027178008308</t>
  </si>
  <si>
    <t>Nguyễn Đăng Tuấn Anh</t>
  </si>
  <si>
    <t>027213015531</t>
  </si>
  <si>
    <t>Trịnh Vũ Tài</t>
  </si>
  <si>
    <t>027064011806</t>
  </si>
  <si>
    <t>Trần Thị Luyến</t>
  </si>
  <si>
    <t>027166000397</t>
  </si>
  <si>
    <t>Cao Văn Cường</t>
  </si>
  <si>
    <t>027090012296</t>
  </si>
  <si>
    <t>Phường Gia Đông</t>
  </si>
  <si>
    <t>Quang Thị Phương</t>
  </si>
  <si>
    <t>033192014628</t>
  </si>
  <si>
    <t>Cao  Thế Sơn</t>
  </si>
  <si>
    <t>027217011728</t>
  </si>
  <si>
    <t>Cao Trâm Anh</t>
  </si>
  <si>
    <t>027321007578</t>
  </si>
  <si>
    <t>027194009207</t>
  </si>
  <si>
    <t>Tô Văn Duy</t>
  </si>
  <si>
    <t>027093009997</t>
  </si>
  <si>
    <t>Tô Bảo Ngọc</t>
  </si>
  <si>
    <t>027319009498</t>
  </si>
  <si>
    <t>Tô Duy Nam</t>
  </si>
  <si>
    <t>027221004454</t>
  </si>
  <si>
    <t>0270970001177</t>
  </si>
  <si>
    <t>Mùi Thị Bích</t>
  </si>
  <si>
    <t>051154740</t>
  </si>
  <si>
    <t>014302005232</t>
  </si>
  <si>
    <t>Nguyễn Tuệ Nhi</t>
  </si>
  <si>
    <t>027324002983</t>
  </si>
  <si>
    <t>0868177671</t>
  </si>
  <si>
    <t>027187003189</t>
  </si>
  <si>
    <t>Đỗ Văn Mừng</t>
  </si>
  <si>
    <t>027087002404</t>
  </si>
  <si>
    <t>Đỗ Văn Tùng</t>
  </si>
  <si>
    <t>027210011538</t>
  </si>
  <si>
    <t>Đỗ Thị Phương Chi</t>
  </si>
  <si>
    <t>027317001863</t>
  </si>
  <si>
    <t>Đỗ Thị Phương Anh</t>
  </si>
  <si>
    <t>027320004301</t>
  </si>
  <si>
    <t>Nguyễn Ngọc Anh</t>
  </si>
  <si>
    <t>027302005409</t>
  </si>
  <si>
    <t>027169005563</t>
  </si>
  <si>
    <t>Trần Thị Nga</t>
  </si>
  <si>
    <t>027302006023</t>
  </si>
  <si>
    <t>Diêm Trọng Nghiệp</t>
  </si>
  <si>
    <t>0272020009387</t>
  </si>
  <si>
    <t>phường Võ Cường</t>
  </si>
  <si>
    <t>Nguyễn Thị Diễn</t>
  </si>
  <si>
    <t>027179009759</t>
  </si>
  <si>
    <t>Phường Thuận Thành</t>
  </si>
  <si>
    <t>Nguyễn Cao Đạt</t>
  </si>
  <si>
    <t>027202008211</t>
  </si>
  <si>
    <t>Nguyễn Thị Trà My</t>
  </si>
  <si>
    <t>027304007404</t>
  </si>
  <si>
    <t>027099007499</t>
  </si>
  <si>
    <t>02723002108</t>
  </si>
  <si>
    <t>phường Kim Chân</t>
  </si>
  <si>
    <t>02709200108</t>
  </si>
  <si>
    <t>Thuận Thành</t>
  </si>
  <si>
    <t>Nguyễn Thị Kim Lan</t>
  </si>
  <si>
    <t>027194010050</t>
  </si>
  <si>
    <t>027319003288</t>
  </si>
  <si>
    <t>Nguyễn Thị Quang</t>
  </si>
  <si>
    <t>019183000739</t>
  </si>
  <si>
    <t>027098001313</t>
  </si>
  <si>
    <t>Trần Hiếu Ngân</t>
  </si>
  <si>
    <t>024300007566</t>
  </si>
  <si>
    <t>027095005764</t>
  </si>
  <si>
    <t>Đềm Thị Quý</t>
  </si>
  <si>
    <t>0405318224</t>
  </si>
  <si>
    <t>012304001296</t>
  </si>
  <si>
    <t>Tân Uyên</t>
  </si>
  <si>
    <t>Xã Nậm Cần</t>
  </si>
  <si>
    <t>Tô Thị Quyên</t>
  </si>
  <si>
    <t>027303002506</t>
  </si>
  <si>
    <t>Nguyễn Văn Quyết</t>
  </si>
  <si>
    <t>027092010005</t>
  </si>
  <si>
    <t>027198006636</t>
  </si>
  <si>
    <t>Nguyễn Ngọc Anh Thư</t>
  </si>
  <si>
    <t>027324006688</t>
  </si>
  <si>
    <t>Nguyễn Văn Nhật</t>
  </si>
  <si>
    <t>027222003979</t>
  </si>
  <si>
    <t>Hoàng Thị Vân</t>
  </si>
  <si>
    <t>027301007068</t>
  </si>
  <si>
    <t>Tam Đa</t>
  </si>
  <si>
    <t>Hà Văn Tân</t>
  </si>
  <si>
    <t>020095009245</t>
  </si>
  <si>
    <t>Nguyễn Ngọc Quang</t>
  </si>
  <si>
    <t>027204007605</t>
  </si>
  <si>
    <t>Nguyễn Ngọc Huyền</t>
  </si>
  <si>
    <t>030304011862</t>
  </si>
  <si>
    <t>027325001147</t>
  </si>
  <si>
    <t>Đỗ Thế Khởi</t>
  </si>
  <si>
    <t>027097010395</t>
  </si>
  <si>
    <t>Phạm Thị Thu Thủy</t>
  </si>
  <si>
    <t>030197003431</t>
  </si>
  <si>
    <t>Đỗ Phúc Hưng</t>
  </si>
  <si>
    <t>027223011750</t>
  </si>
  <si>
    <t>027195011993</t>
  </si>
  <si>
    <t>Nguyễn Thị Bích Thủy</t>
  </si>
  <si>
    <t>027175002191</t>
  </si>
  <si>
    <t>Nguyễn Quang Trung</t>
  </si>
  <si>
    <t>027098002910</t>
  </si>
  <si>
    <t>Nguyễn Tài Tú</t>
  </si>
  <si>
    <t>027098002839</t>
  </si>
  <si>
    <t>027201002353</t>
  </si>
  <si>
    <t>Trịnh Vũ Tư</t>
  </si>
  <si>
    <t>027092013582</t>
  </si>
  <si>
    <t>Hoàng Thị Phương</t>
  </si>
  <si>
    <t>027197009935</t>
  </si>
  <si>
    <t>027099010762</t>
  </si>
  <si>
    <t>phường Nam Sơn</t>
  </si>
  <si>
    <t>Nguyễn Văn Huy</t>
  </si>
  <si>
    <t>027201009866</t>
  </si>
  <si>
    <t>027202009172</t>
  </si>
  <si>
    <t>Lê Hà Thương</t>
  </si>
  <si>
    <t>038304011657</t>
  </si>
  <si>
    <t>Nguyễn Linh Đan</t>
  </si>
  <si>
    <t>038324020984</t>
  </si>
  <si>
    <t>Vũ Anh Quân</t>
  </si>
  <si>
    <t>027202008297</t>
  </si>
</sst>
</file>

<file path=xl/styles.xml><?xml version="1.0" encoding="utf-8"?>
<styleSheet xmlns="http://schemas.openxmlformats.org/spreadsheetml/2006/main">
  <fonts count="17">
    <font>
      <sz val="11"/>
      <color theme="1"/>
      <name val="Arial"/>
      <family val="2"/>
      <scheme val="minor"/>
    </font>
    <font>
      <sz val="10"/>
      <color theme="1"/>
      <name val="Times New Roman"/>
      <family val="1"/>
    </font>
    <font>
      <sz val="25"/>
      <color theme="1"/>
      <name val="Times New Roman"/>
      <family val="1"/>
    </font>
    <font>
      <b/>
      <sz val="10"/>
      <color theme="1"/>
      <name val="Times New Roman"/>
      <family val="1"/>
    </font>
    <font>
      <b/>
      <sz val="16"/>
      <color rgb="FFFF0000"/>
      <name val="Times New Roman"/>
      <family val="1"/>
      <scheme val="major"/>
    </font>
    <font>
      <sz val="14"/>
      <color theme="1"/>
      <name val="Times New Roman"/>
      <family val="1"/>
      <scheme val="major"/>
    </font>
    <font>
      <b/>
      <sz val="10"/>
      <color theme="1"/>
      <name val="Times New Roman"/>
      <family val="1"/>
      <scheme val="major"/>
    </font>
    <font>
      <sz val="10"/>
      <color theme="1"/>
      <name val="Times New Roman"/>
      <family val="1"/>
      <scheme val="major"/>
    </font>
    <font>
      <sz val="10"/>
      <color theme="1"/>
      <name val="Arial"/>
      <family val="2"/>
      <scheme val="minor"/>
    </font>
    <font>
      <b/>
      <sz val="10"/>
      <color theme="1"/>
      <name val="Arial"/>
      <family val="2"/>
      <scheme val="minor"/>
    </font>
    <font>
      <sz val="10"/>
      <name val="Arial"/>
      <family val="2"/>
    </font>
    <font>
      <sz val="11"/>
      <color theme="1"/>
      <name val="Times New Roman"/>
      <family val="1"/>
      <scheme val="major"/>
    </font>
    <font>
      <b/>
      <sz val="15"/>
      <color theme="1"/>
      <name val="Times New Roman"/>
      <family val="1"/>
    </font>
    <font>
      <sz val="11"/>
      <name val="Times New Roman"/>
      <family val="1"/>
      <charset val="163"/>
      <scheme val="major"/>
    </font>
    <font>
      <b/>
      <sz val="10"/>
      <color rgb="FF000000"/>
      <name val="Times New Roman"/>
      <family val="1"/>
      <scheme val="major"/>
    </font>
    <font>
      <sz val="10"/>
      <name val="Times New Roman"/>
      <family val="1"/>
      <scheme val="major"/>
    </font>
    <font>
      <sz val="10"/>
      <name val="Times New Roman"/>
      <family val="1"/>
    </font>
  </fonts>
  <fills count="5">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0" fontId="10" fillId="0" borderId="0"/>
  </cellStyleXfs>
  <cellXfs count="92">
    <xf numFmtId="0" fontId="0" fillId="0" borderId="0" xfId="0"/>
    <xf numFmtId="0" fontId="3" fillId="0" borderId="0" xfId="0" applyFont="1"/>
    <xf numFmtId="0" fontId="1" fillId="0" borderId="0" xfId="0" applyFont="1"/>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6" fillId="0" borderId="1" xfId="0" applyFont="1" applyBorder="1"/>
    <xf numFmtId="0" fontId="7" fillId="0" borderId="1" xfId="0" applyFont="1" applyBorder="1"/>
    <xf numFmtId="0" fontId="3" fillId="0" borderId="1" xfId="0" applyFont="1" applyBorder="1"/>
    <xf numFmtId="0" fontId="1" fillId="0" borderId="1" xfId="0" applyFont="1" applyBorder="1"/>
    <xf numFmtId="0" fontId="8" fillId="0" borderId="0" xfId="0" applyFont="1"/>
    <xf numFmtId="0" fontId="9" fillId="0" borderId="0" xfId="0" applyFont="1"/>
    <xf numFmtId="0" fontId="11" fillId="0" borderId="0" xfId="0" applyFont="1" applyAlignment="1">
      <alignment horizontal="center" vertical="center" wrapText="1"/>
    </xf>
    <xf numFmtId="0" fontId="11" fillId="0" borderId="0" xfId="0" applyFont="1" applyFill="1" applyAlignment="1">
      <alignment horizontal="center" vertical="center" wrapText="1"/>
    </xf>
    <xf numFmtId="49" fontId="11" fillId="0" borderId="0" xfId="0" applyNumberFormat="1" applyFont="1" applyAlignment="1">
      <alignment horizontal="center" vertical="center" wrapText="1"/>
    </xf>
    <xf numFmtId="1" fontId="11" fillId="0" borderId="0" xfId="0" applyNumberFormat="1" applyFont="1" applyAlignment="1">
      <alignment horizontal="center" vertical="center" wrapText="1"/>
    </xf>
    <xf numFmtId="1" fontId="13" fillId="0" borderId="0" xfId="0" applyNumberFormat="1" applyFont="1" applyAlignment="1">
      <alignment horizontal="center" vertical="center" wrapText="1"/>
    </xf>
    <xf numFmtId="49" fontId="13" fillId="0" borderId="0" xfId="0" applyNumberFormat="1" applyFont="1" applyAlignment="1">
      <alignment horizontal="center" vertical="center" wrapText="1"/>
    </xf>
    <xf numFmtId="0" fontId="13" fillId="0" borderId="0" xfId="0" applyFont="1" applyAlignment="1">
      <alignment horizontal="center" vertical="center" wrapText="1"/>
    </xf>
    <xf numFmtId="0" fontId="14" fillId="3" borderId="2"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3" fontId="15" fillId="0" borderId="1" xfId="0" applyNumberFormat="1" applyFont="1" applyFill="1" applyBorder="1" applyAlignment="1">
      <alignment horizontal="center" vertical="center" wrapText="1"/>
    </xf>
    <xf numFmtId="1"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49" fontId="15" fillId="0" borderId="1" xfId="0" quotePrefix="1" applyNumberFormat="1" applyFont="1" applyFill="1" applyBorder="1" applyAlignment="1">
      <alignment horizontal="center" vertical="center" wrapText="1"/>
    </xf>
    <xf numFmtId="0" fontId="15" fillId="0" borderId="1" xfId="0" quotePrefix="1" applyFont="1" applyFill="1" applyBorder="1" applyAlignment="1">
      <alignment horizontal="center" vertical="center" wrapText="1"/>
    </xf>
    <xf numFmtId="3" fontId="15" fillId="0" borderId="1" xfId="0" applyNumberFormat="1" applyFont="1" applyFill="1" applyBorder="1" applyAlignment="1">
      <alignment horizontal="center" wrapText="1"/>
    </xf>
    <xf numFmtId="1" fontId="15" fillId="0" borderId="1" xfId="0" applyNumberFormat="1" applyFont="1" applyFill="1" applyBorder="1" applyAlignment="1">
      <alignment horizontal="center" wrapText="1"/>
    </xf>
    <xf numFmtId="14" fontId="15" fillId="0" borderId="1" xfId="0" applyNumberFormat="1" applyFont="1" applyFill="1" applyBorder="1" applyAlignment="1">
      <alignment horizontal="center" wrapText="1"/>
    </xf>
    <xf numFmtId="0" fontId="15" fillId="0" borderId="1" xfId="0" applyFont="1" applyFill="1" applyBorder="1" applyAlignment="1">
      <alignment horizontal="center" wrapText="1"/>
    </xf>
    <xf numFmtId="3" fontId="15" fillId="0" borderId="1" xfId="0" quotePrefix="1" applyNumberFormat="1" applyFont="1" applyFill="1" applyBorder="1" applyAlignment="1">
      <alignment horizontal="center" vertical="center" wrapText="1"/>
    </xf>
    <xf numFmtId="49" fontId="15" fillId="0" borderId="1" xfId="0" quotePrefix="1" applyNumberFormat="1" applyFont="1" applyFill="1" applyBorder="1" applyAlignment="1">
      <alignment horizontal="center" wrapText="1"/>
    </xf>
    <xf numFmtId="0" fontId="15" fillId="0" borderId="4" xfId="0" applyFont="1" applyFill="1" applyBorder="1" applyAlignment="1">
      <alignment horizontal="center" vertical="center" wrapText="1"/>
    </xf>
    <xf numFmtId="14" fontId="15" fillId="0" borderId="1" xfId="0" applyNumberFormat="1" applyFont="1" applyFill="1" applyBorder="1" applyAlignment="1">
      <alignment horizontal="center" vertical="center" wrapText="1"/>
    </xf>
    <xf numFmtId="0" fontId="15" fillId="0" borderId="1" xfId="1" applyFont="1" applyFill="1" applyBorder="1" applyAlignment="1">
      <alignment horizontal="center" vertical="center" wrapText="1"/>
    </xf>
    <xf numFmtId="0" fontId="15" fillId="0" borderId="1" xfId="1" quotePrefix="1" applyFont="1" applyFill="1" applyBorder="1" applyAlignment="1">
      <alignment horizontal="center" vertical="center" wrapText="1"/>
    </xf>
    <xf numFmtId="0" fontId="16" fillId="0" borderId="6" xfId="0" applyFont="1" applyFill="1" applyBorder="1" applyAlignment="1">
      <alignment horizontal="left" vertical="center" wrapText="1"/>
    </xf>
    <xf numFmtId="1" fontId="16" fillId="0" borderId="6" xfId="0" applyNumberFormat="1" applyFont="1" applyFill="1" applyBorder="1" applyAlignment="1">
      <alignment horizontal="center" vertical="center" wrapText="1"/>
    </xf>
    <xf numFmtId="49" fontId="16" fillId="0" borderId="6" xfId="0" quotePrefix="1" applyNumberFormat="1" applyFont="1" applyFill="1" applyBorder="1" applyAlignment="1">
      <alignment horizontal="center" vertical="center" wrapText="1"/>
    </xf>
    <xf numFmtId="0" fontId="16" fillId="0" borderId="6" xfId="0" quotePrefix="1" applyFont="1" applyFill="1" applyBorder="1" applyAlignment="1">
      <alignment horizontal="center" vertical="center" wrapText="1"/>
    </xf>
    <xf numFmtId="0" fontId="16" fillId="0" borderId="6" xfId="0" applyFont="1" applyFill="1" applyBorder="1" applyAlignment="1">
      <alignment horizontal="center" vertical="center" wrapText="1"/>
    </xf>
    <xf numFmtId="49" fontId="16" fillId="0" borderId="6" xfId="0" applyNumberFormat="1" applyFont="1" applyFill="1" applyBorder="1" applyAlignment="1">
      <alignment horizontal="center" vertical="center" wrapText="1"/>
    </xf>
    <xf numFmtId="0" fontId="16" fillId="0" borderId="7" xfId="0" applyFont="1" applyFill="1" applyBorder="1" applyAlignment="1">
      <alignment horizontal="left" vertical="center" wrapText="1"/>
    </xf>
    <xf numFmtId="49" fontId="16" fillId="0" borderId="7" xfId="0" applyNumberFormat="1" applyFont="1" applyFill="1" applyBorder="1" applyAlignment="1">
      <alignment horizontal="center" vertical="center" wrapText="1"/>
    </xf>
    <xf numFmtId="49" fontId="16" fillId="0" borderId="7" xfId="0" quotePrefix="1" applyNumberFormat="1" applyFont="1" applyFill="1" applyBorder="1" applyAlignment="1">
      <alignment horizontal="center" vertical="center" wrapText="1"/>
    </xf>
    <xf numFmtId="1" fontId="16" fillId="0" borderId="7" xfId="0" applyNumberFormat="1" applyFont="1" applyFill="1" applyBorder="1" applyAlignment="1">
      <alignment horizontal="center" vertical="center" wrapText="1"/>
    </xf>
    <xf numFmtId="0" fontId="16" fillId="0" borderId="7" xfId="0" quotePrefix="1"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left" vertical="center" wrapText="1"/>
    </xf>
    <xf numFmtId="1" fontId="16" fillId="0" borderId="8" xfId="0" applyNumberFormat="1" applyFont="1" applyFill="1" applyBorder="1" applyAlignment="1">
      <alignment horizontal="center" vertical="center" wrapText="1"/>
    </xf>
    <xf numFmtId="49" fontId="16" fillId="0" borderId="8" xfId="0" quotePrefix="1"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6" xfId="1" applyFont="1" applyFill="1" applyBorder="1" applyAlignment="1">
      <alignment horizontal="center" vertical="center" wrapText="1"/>
    </xf>
    <xf numFmtId="0" fontId="16" fillId="0" borderId="8" xfId="0" quotePrefix="1" applyFont="1" applyFill="1" applyBorder="1" applyAlignment="1">
      <alignment horizontal="center" vertical="center" wrapText="1"/>
    </xf>
    <xf numFmtId="3" fontId="16" fillId="0" borderId="7" xfId="0" applyNumberFormat="1" applyFont="1" applyFill="1" applyBorder="1" applyAlignment="1">
      <alignment vertical="center" wrapText="1"/>
    </xf>
    <xf numFmtId="0" fontId="16" fillId="0" borderId="6" xfId="0" applyFont="1" applyFill="1" applyBorder="1" applyAlignment="1">
      <alignment vertical="center" wrapText="1"/>
    </xf>
    <xf numFmtId="0" fontId="16" fillId="0" borderId="8" xfId="0" applyFont="1" applyFill="1" applyBorder="1" applyAlignment="1">
      <alignment vertical="center" wrapText="1"/>
    </xf>
    <xf numFmtId="0" fontId="16" fillId="0" borderId="7" xfId="0" applyFont="1" applyFill="1" applyBorder="1" applyAlignment="1">
      <alignment vertical="center" wrapText="1"/>
    </xf>
    <xf numFmtId="0" fontId="16" fillId="0" borderId="6" xfId="1" applyFont="1" applyFill="1" applyBorder="1" applyAlignment="1">
      <alignment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vertical="center" wrapText="1"/>
    </xf>
    <xf numFmtId="0" fontId="16" fillId="0" borderId="1" xfId="0" quotePrefix="1" applyFont="1" applyFill="1" applyBorder="1" applyAlignment="1">
      <alignment horizontal="center" vertical="center" wrapText="1"/>
    </xf>
    <xf numFmtId="1" fontId="16" fillId="0" borderId="1" xfId="0"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16" fillId="0" borderId="1" xfId="0" applyFont="1" applyFill="1" applyBorder="1" applyAlignment="1">
      <alignment horizontal="left" vertical="center" wrapText="1"/>
    </xf>
    <xf numFmtId="49" fontId="16" fillId="0" borderId="1" xfId="0" quotePrefix="1" applyNumberFormat="1" applyFont="1" applyFill="1" applyBorder="1" applyAlignment="1">
      <alignment horizontal="center" vertical="center" wrapText="1"/>
    </xf>
    <xf numFmtId="0" fontId="16" fillId="0" borderId="7" xfId="1" applyFont="1" applyFill="1" applyBorder="1" applyAlignment="1">
      <alignment horizontal="center" vertical="center" wrapText="1"/>
    </xf>
    <xf numFmtId="1" fontId="16" fillId="0" borderId="7" xfId="0" quotePrefix="1" applyNumberFormat="1" applyFont="1" applyFill="1" applyBorder="1" applyAlignment="1">
      <alignment horizontal="center" vertical="center" wrapText="1"/>
    </xf>
    <xf numFmtId="1" fontId="16" fillId="0" borderId="1" xfId="0" quotePrefix="1" applyNumberFormat="1"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49" fontId="16" fillId="0" borderId="6" xfId="0" applyNumberFormat="1" applyFont="1" applyFill="1" applyBorder="1" applyAlignment="1">
      <alignment horizontal="center" vertical="center" wrapText="1"/>
    </xf>
    <xf numFmtId="49" fontId="16" fillId="0" borderId="7"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1" xfId="0" applyFont="1" applyFill="1" applyBorder="1" applyAlignment="1">
      <alignment horizontal="center" vertical="center" wrapText="1"/>
    </xf>
    <xf numFmtId="1" fontId="15" fillId="0" borderId="2" xfId="0" applyNumberFormat="1" applyFont="1" applyFill="1" applyBorder="1" applyAlignment="1">
      <alignment horizontal="center" vertical="center" wrapText="1"/>
    </xf>
    <xf numFmtId="1" fontId="15" fillId="0" borderId="3" xfId="0" applyNumberFormat="1" applyFont="1" applyFill="1" applyBorder="1" applyAlignment="1">
      <alignment horizontal="center" vertical="center" wrapText="1"/>
    </xf>
    <xf numFmtId="1" fontId="15" fillId="0" borderId="4" xfId="0" applyNumberFormat="1" applyFont="1" applyFill="1" applyBorder="1" applyAlignment="1">
      <alignment horizontal="center" vertical="center" wrapText="1"/>
    </xf>
    <xf numFmtId="1" fontId="15" fillId="0" borderId="1" xfId="0" applyNumberFormat="1" applyFont="1" applyFill="1" applyBorder="1" applyAlignment="1">
      <alignment horizontal="center" vertical="center" wrapText="1"/>
    </xf>
    <xf numFmtId="0" fontId="14" fillId="3" borderId="1"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2" fillId="0" borderId="5" xfId="0" applyFont="1" applyBorder="1" applyAlignment="1">
      <alignment horizontal="center" vertical="center" wrapText="1"/>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cellXfs>
  <cellStyles count="2">
    <cellStyle name="Normal" xfId="0" builtinId="0"/>
    <cellStyle name="Normal 11" xfId="1"/>
  </cellStyles>
  <dxfs count="15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2"/>
  <dimension ref="A1:G1722"/>
  <sheetViews>
    <sheetView tabSelected="1" topLeftCell="A1675" zoomScale="55" zoomScaleNormal="55" workbookViewId="0">
      <selection activeCell="K3" sqref="K3"/>
    </sheetView>
  </sheetViews>
  <sheetFormatPr defaultColWidth="9.09765625" defaultRowHeight="13.8"/>
  <cols>
    <col min="1" max="1" width="6.296875" style="12" customWidth="1"/>
    <col min="2" max="2" width="25.59765625" style="12" customWidth="1"/>
    <col min="3" max="3" width="19.3984375" style="14" customWidth="1"/>
    <col min="4" max="4" width="20.3984375" style="15" customWidth="1"/>
    <col min="5" max="5" width="19.59765625" style="12" customWidth="1"/>
    <col min="6" max="6" width="18.09765625" style="12" customWidth="1"/>
    <col min="7" max="7" width="18.796875" style="12" customWidth="1"/>
    <col min="8" max="16384" width="9.09765625" style="12"/>
  </cols>
  <sheetData>
    <row r="1" spans="1:7" ht="94.8" customHeight="1">
      <c r="A1" s="88" t="s">
        <v>1940</v>
      </c>
      <c r="B1" s="88"/>
      <c r="C1" s="88"/>
      <c r="D1" s="88"/>
      <c r="E1" s="88"/>
      <c r="F1" s="88"/>
      <c r="G1" s="88"/>
    </row>
    <row r="2" spans="1:7" ht="30" customHeight="1">
      <c r="A2" s="89" t="s">
        <v>1941</v>
      </c>
      <c r="B2" s="89"/>
      <c r="C2" s="89"/>
      <c r="D2" s="89"/>
      <c r="E2" s="89"/>
      <c r="F2" s="89"/>
      <c r="G2" s="89"/>
    </row>
    <row r="3" spans="1:7" ht="22.5" customHeight="1">
      <c r="A3" s="19" t="s">
        <v>165</v>
      </c>
      <c r="B3" s="87" t="s">
        <v>5</v>
      </c>
      <c r="C3" s="87" t="s">
        <v>2</v>
      </c>
      <c r="D3" s="87"/>
      <c r="E3" s="87"/>
      <c r="F3" s="87"/>
      <c r="G3" s="21"/>
    </row>
    <row r="4" spans="1:7" ht="83.25" customHeight="1">
      <c r="A4" s="20"/>
      <c r="B4" s="87"/>
      <c r="C4" s="21" t="s">
        <v>6</v>
      </c>
      <c r="D4" s="21" t="s">
        <v>7</v>
      </c>
      <c r="E4" s="21" t="s">
        <v>17</v>
      </c>
      <c r="F4" s="21" t="s">
        <v>16</v>
      </c>
      <c r="G4" s="22" t="s">
        <v>1</v>
      </c>
    </row>
    <row r="5" spans="1:7" ht="13.8" customHeight="1">
      <c r="A5" s="82">
        <f>MAX(A4:$A$4)+1</f>
        <v>1</v>
      </c>
      <c r="B5" s="23" t="s">
        <v>181</v>
      </c>
      <c r="C5" s="24"/>
      <c r="D5" s="25"/>
      <c r="E5" s="25" t="s">
        <v>162</v>
      </c>
      <c r="F5" s="25" t="s">
        <v>152</v>
      </c>
      <c r="G5" s="25" t="s">
        <v>163</v>
      </c>
    </row>
    <row r="6" spans="1:7">
      <c r="A6" s="82"/>
      <c r="B6" s="23" t="s">
        <v>179</v>
      </c>
      <c r="C6" s="24" t="s">
        <v>180</v>
      </c>
      <c r="D6" s="25"/>
      <c r="E6" s="25" t="s">
        <v>162</v>
      </c>
      <c r="F6" s="25" t="s">
        <v>152</v>
      </c>
      <c r="G6" s="25" t="s">
        <v>3</v>
      </c>
    </row>
    <row r="7" spans="1:7">
      <c r="A7" s="82"/>
      <c r="B7" s="23" t="s">
        <v>182</v>
      </c>
      <c r="C7" s="24"/>
      <c r="D7" s="25"/>
      <c r="E7" s="25" t="s">
        <v>162</v>
      </c>
      <c r="F7" s="25" t="s">
        <v>152</v>
      </c>
      <c r="G7" s="25" t="s">
        <v>177</v>
      </c>
    </row>
    <row r="8" spans="1:7">
      <c r="A8" s="82"/>
      <c r="B8" s="23" t="s">
        <v>183</v>
      </c>
      <c r="C8" s="24"/>
      <c r="D8" s="25"/>
      <c r="E8" s="25" t="s">
        <v>162</v>
      </c>
      <c r="F8" s="25" t="s">
        <v>152</v>
      </c>
      <c r="G8" s="25" t="s">
        <v>176</v>
      </c>
    </row>
    <row r="9" spans="1:7">
      <c r="A9" s="82"/>
      <c r="B9" s="23" t="s">
        <v>184</v>
      </c>
      <c r="C9" s="24">
        <v>125269318</v>
      </c>
      <c r="D9" s="25"/>
      <c r="E9" s="25" t="s">
        <v>162</v>
      </c>
      <c r="F9" s="25" t="str">
        <f>F6</f>
        <v>Xã Bình Định</v>
      </c>
      <c r="G9" s="25" t="s">
        <v>175</v>
      </c>
    </row>
    <row r="10" spans="1:7">
      <c r="A10" s="82"/>
      <c r="B10" s="23" t="s">
        <v>185</v>
      </c>
      <c r="C10" s="24"/>
      <c r="D10" s="25"/>
      <c r="E10" s="25" t="s">
        <v>162</v>
      </c>
      <c r="F10" s="25" t="str">
        <f t="shared" ref="F10" si="0">F9</f>
        <v>Xã Bình Định</v>
      </c>
      <c r="G10" s="25" t="s">
        <v>21</v>
      </c>
    </row>
    <row r="11" spans="1:7" ht="13.8" customHeight="1">
      <c r="A11" s="82">
        <f>MAX(A$4:$A10)+1</f>
        <v>2</v>
      </c>
      <c r="B11" s="25" t="s">
        <v>186</v>
      </c>
      <c r="C11" s="26" t="s">
        <v>1534</v>
      </c>
      <c r="D11" s="27" t="s">
        <v>1535</v>
      </c>
      <c r="E11" s="28" t="s">
        <v>162</v>
      </c>
      <c r="F11" s="28" t="s">
        <v>143</v>
      </c>
      <c r="G11" s="25" t="s">
        <v>163</v>
      </c>
    </row>
    <row r="12" spans="1:7">
      <c r="A12" s="82"/>
      <c r="B12" s="25" t="s">
        <v>187</v>
      </c>
      <c r="C12" s="26" t="s">
        <v>1536</v>
      </c>
      <c r="D12" s="27" t="s">
        <v>1537</v>
      </c>
      <c r="E12" s="25" t="s">
        <v>162</v>
      </c>
      <c r="F12" s="25" t="str">
        <f t="shared" ref="F12:F13" si="1">F11</f>
        <v>Xã Trung Kênh</v>
      </c>
      <c r="G12" s="25" t="s">
        <v>175</v>
      </c>
    </row>
    <row r="13" spans="1:7">
      <c r="A13" s="82"/>
      <c r="B13" s="25" t="s">
        <v>188</v>
      </c>
      <c r="C13" s="26"/>
      <c r="D13" s="25"/>
      <c r="E13" s="25" t="s">
        <v>162</v>
      </c>
      <c r="F13" s="25" t="str">
        <f t="shared" si="1"/>
        <v>Xã Trung Kênh</v>
      </c>
      <c r="G13" s="25" t="s">
        <v>3</v>
      </c>
    </row>
    <row r="14" spans="1:7" ht="26.4">
      <c r="A14" s="25">
        <f>MAX(A$4:$A13)+1</f>
        <v>3</v>
      </c>
      <c r="B14" s="25" t="s">
        <v>189</v>
      </c>
      <c r="C14" s="24">
        <v>125801415</v>
      </c>
      <c r="D14" s="25"/>
      <c r="E14" s="25" t="s">
        <v>160</v>
      </c>
      <c r="F14" s="25" t="s">
        <v>113</v>
      </c>
      <c r="G14" s="25" t="s">
        <v>163</v>
      </c>
    </row>
    <row r="15" spans="1:7" ht="26.4">
      <c r="A15" s="82">
        <f>MAX(A$4:$A14)+1</f>
        <v>4</v>
      </c>
      <c r="B15" s="25" t="s">
        <v>190</v>
      </c>
      <c r="C15" s="24">
        <v>125536605</v>
      </c>
      <c r="D15" s="28"/>
      <c r="E15" s="25" t="s">
        <v>155</v>
      </c>
      <c r="F15" s="25" t="s">
        <v>36</v>
      </c>
      <c r="G15" s="25" t="s">
        <v>163</v>
      </c>
    </row>
    <row r="16" spans="1:7" ht="26.4">
      <c r="A16" s="82"/>
      <c r="B16" s="25" t="s">
        <v>191</v>
      </c>
      <c r="C16" s="24"/>
      <c r="D16" s="28" t="s">
        <v>1538</v>
      </c>
      <c r="E16" s="25" t="s">
        <v>155</v>
      </c>
      <c r="F16" s="25" t="str">
        <f t="shared" ref="F16:F18" si="2">F15</f>
        <v>Phường Ninh Xá</v>
      </c>
      <c r="G16" s="25" t="s">
        <v>175</v>
      </c>
    </row>
    <row r="17" spans="1:7" ht="26.4">
      <c r="A17" s="82"/>
      <c r="B17" s="25" t="s">
        <v>192</v>
      </c>
      <c r="C17" s="24"/>
      <c r="D17" s="25"/>
      <c r="E17" s="25" t="s">
        <v>155</v>
      </c>
      <c r="F17" s="25" t="str">
        <f t="shared" si="2"/>
        <v>Phường Ninh Xá</v>
      </c>
      <c r="G17" s="25" t="s">
        <v>3</v>
      </c>
    </row>
    <row r="18" spans="1:7" ht="26.4">
      <c r="A18" s="82">
        <f>MAX(A$4:$A17)+1</f>
        <v>5</v>
      </c>
      <c r="B18" s="25" t="s">
        <v>193</v>
      </c>
      <c r="C18" s="24">
        <v>125454359</v>
      </c>
      <c r="D18" s="25"/>
      <c r="E18" s="25" t="s">
        <v>155</v>
      </c>
      <c r="F18" s="25" t="str">
        <f t="shared" si="2"/>
        <v>Phường Ninh Xá</v>
      </c>
      <c r="G18" s="25" t="s">
        <v>163</v>
      </c>
    </row>
    <row r="19" spans="1:7" ht="26.4">
      <c r="A19" s="82"/>
      <c r="B19" s="25" t="s">
        <v>194</v>
      </c>
      <c r="C19" s="24"/>
      <c r="D19" s="25"/>
      <c r="E19" s="25" t="s">
        <v>155</v>
      </c>
      <c r="F19" s="25" t="s">
        <v>36</v>
      </c>
      <c r="G19" s="25" t="s">
        <v>3</v>
      </c>
    </row>
    <row r="20" spans="1:7" ht="26.4">
      <c r="A20" s="82"/>
      <c r="B20" s="25" t="s">
        <v>195</v>
      </c>
      <c r="C20" s="24"/>
      <c r="D20" s="28" t="s">
        <v>1539</v>
      </c>
      <c r="E20" s="25" t="s">
        <v>155</v>
      </c>
      <c r="F20" s="25" t="s">
        <v>34</v>
      </c>
      <c r="G20" s="25" t="s">
        <v>175</v>
      </c>
    </row>
    <row r="21" spans="1:7" ht="26.4">
      <c r="A21" s="82">
        <f>MAX(A$4:$A20)+1</f>
        <v>6</v>
      </c>
      <c r="B21" s="25" t="s">
        <v>196</v>
      </c>
      <c r="C21" s="24"/>
      <c r="D21" s="28"/>
      <c r="E21" s="25" t="s">
        <v>155</v>
      </c>
      <c r="F21" s="25" t="s">
        <v>46</v>
      </c>
      <c r="G21" s="25" t="s">
        <v>163</v>
      </c>
    </row>
    <row r="22" spans="1:7" ht="26.4">
      <c r="A22" s="82"/>
      <c r="B22" s="25" t="s">
        <v>197</v>
      </c>
      <c r="C22" s="24">
        <v>125207210</v>
      </c>
      <c r="D22" s="28"/>
      <c r="E22" s="25" t="s">
        <v>155</v>
      </c>
      <c r="F22" s="25" t="s">
        <v>46</v>
      </c>
      <c r="G22" s="25" t="s">
        <v>175</v>
      </c>
    </row>
    <row r="23" spans="1:7" ht="26.4">
      <c r="A23" s="82"/>
      <c r="B23" s="25" t="s">
        <v>198</v>
      </c>
      <c r="C23" s="24">
        <v>125675852</v>
      </c>
      <c r="D23" s="25"/>
      <c r="E23" s="25" t="s">
        <v>155</v>
      </c>
      <c r="F23" s="25" t="s">
        <v>46</v>
      </c>
      <c r="G23" s="25" t="s">
        <v>3</v>
      </c>
    </row>
    <row r="24" spans="1:7" ht="26.4">
      <c r="A24" s="82">
        <f>MAX(A$4:$A23)+1</f>
        <v>7</v>
      </c>
      <c r="B24" s="25" t="s">
        <v>200</v>
      </c>
      <c r="C24" s="24">
        <v>125598338</v>
      </c>
      <c r="D24" s="25"/>
      <c r="E24" s="25" t="s">
        <v>155</v>
      </c>
      <c r="F24" s="25" t="str">
        <f t="shared" ref="F24" si="3">F23</f>
        <v>Phường Khắc Niệm</v>
      </c>
      <c r="G24" s="25" t="s">
        <v>163</v>
      </c>
    </row>
    <row r="25" spans="1:7" ht="26.4">
      <c r="A25" s="82"/>
      <c r="B25" s="25" t="s">
        <v>199</v>
      </c>
      <c r="C25" s="24">
        <v>125480007</v>
      </c>
      <c r="D25" s="25"/>
      <c r="E25" s="25" t="s">
        <v>155</v>
      </c>
      <c r="F25" s="25" t="s">
        <v>1540</v>
      </c>
      <c r="G25" s="25" t="s">
        <v>175</v>
      </c>
    </row>
    <row r="26" spans="1:7" ht="26.4">
      <c r="A26" s="82"/>
      <c r="B26" s="25" t="s">
        <v>201</v>
      </c>
      <c r="C26" s="24">
        <v>121235747</v>
      </c>
      <c r="D26" s="25"/>
      <c r="E26" s="25" t="s">
        <v>155</v>
      </c>
      <c r="F26" s="25" t="e">
        <f>#REF!</f>
        <v>#REF!</v>
      </c>
      <c r="G26" s="25" t="s">
        <v>3</v>
      </c>
    </row>
    <row r="27" spans="1:7" ht="13.8" customHeight="1">
      <c r="A27" s="82">
        <f>MAX(A$4:$A26)+1</f>
        <v>8</v>
      </c>
      <c r="B27" s="25" t="s">
        <v>202</v>
      </c>
      <c r="C27" s="24">
        <v>125457503</v>
      </c>
      <c r="D27" s="25"/>
      <c r="E27" s="25" t="s">
        <v>161</v>
      </c>
      <c r="F27" s="25" t="s">
        <v>134</v>
      </c>
      <c r="G27" s="25" t="s">
        <v>163</v>
      </c>
    </row>
    <row r="28" spans="1:7">
      <c r="A28" s="82"/>
      <c r="B28" s="25" t="s">
        <v>203</v>
      </c>
      <c r="C28" s="24">
        <v>125445785</v>
      </c>
      <c r="D28" s="25"/>
      <c r="E28" s="25" t="s">
        <v>161</v>
      </c>
      <c r="F28" s="25" t="str">
        <f t="shared" ref="F28:F29" si="4">F27</f>
        <v>Xã Bình Dương</v>
      </c>
      <c r="G28" s="25" t="s">
        <v>175</v>
      </c>
    </row>
    <row r="29" spans="1:7">
      <c r="A29" s="82"/>
      <c r="B29" s="25" t="s">
        <v>204</v>
      </c>
      <c r="C29" s="24"/>
      <c r="D29" s="25"/>
      <c r="E29" s="25" t="s">
        <v>161</v>
      </c>
      <c r="F29" s="25" t="str">
        <f t="shared" si="4"/>
        <v>Xã Bình Dương</v>
      </c>
      <c r="G29" s="25" t="s">
        <v>3</v>
      </c>
    </row>
    <row r="30" spans="1:7" ht="26.4">
      <c r="A30" s="82">
        <f>MAX(A$4:$A29)+1</f>
        <v>9</v>
      </c>
      <c r="B30" s="29" t="s">
        <v>205</v>
      </c>
      <c r="C30" s="30" t="s">
        <v>1541</v>
      </c>
      <c r="D30" s="25"/>
      <c r="E30" s="25" t="s">
        <v>155</v>
      </c>
      <c r="F30" s="25" t="s">
        <v>46</v>
      </c>
      <c r="G30" s="25" t="s">
        <v>163</v>
      </c>
    </row>
    <row r="31" spans="1:7" ht="26.4">
      <c r="A31" s="82"/>
      <c r="B31" s="31" t="s">
        <v>206</v>
      </c>
      <c r="C31" s="30" t="s">
        <v>1542</v>
      </c>
      <c r="D31" s="25"/>
      <c r="E31" s="25" t="s">
        <v>155</v>
      </c>
      <c r="F31" s="25" t="str">
        <f t="shared" ref="F31" si="5">F30</f>
        <v>Phường Khắc Niệm</v>
      </c>
      <c r="G31" s="25" t="s">
        <v>175</v>
      </c>
    </row>
    <row r="32" spans="1:7" ht="26.4">
      <c r="A32" s="82">
        <f>MAX(A$4:$A31)+1</f>
        <v>10</v>
      </c>
      <c r="B32" s="29" t="s">
        <v>207</v>
      </c>
      <c r="C32" s="30" t="s">
        <v>1543</v>
      </c>
      <c r="D32" s="25"/>
      <c r="E32" s="25" t="s">
        <v>155</v>
      </c>
      <c r="F32" s="25" t="s">
        <v>47</v>
      </c>
      <c r="G32" s="25" t="s">
        <v>163</v>
      </c>
    </row>
    <row r="33" spans="1:7" ht="26.4">
      <c r="A33" s="82"/>
      <c r="B33" s="31" t="s">
        <v>208</v>
      </c>
      <c r="C33" s="30" t="s">
        <v>1544</v>
      </c>
      <c r="D33" s="25"/>
      <c r="E33" s="25" t="s">
        <v>155</v>
      </c>
      <c r="F33" s="25" t="str">
        <f t="shared" ref="F33:F34" si="6">F32</f>
        <v>Phường Hạp Lĩnh</v>
      </c>
      <c r="G33" s="25" t="s">
        <v>175</v>
      </c>
    </row>
    <row r="34" spans="1:7" ht="26.4">
      <c r="A34" s="82"/>
      <c r="B34" s="29" t="s">
        <v>209</v>
      </c>
      <c r="C34" s="24"/>
      <c r="D34" s="25"/>
      <c r="E34" s="25" t="s">
        <v>155</v>
      </c>
      <c r="F34" s="25" t="str">
        <f t="shared" si="6"/>
        <v>Phường Hạp Lĩnh</v>
      </c>
      <c r="G34" s="25" t="s">
        <v>3</v>
      </c>
    </row>
    <row r="35" spans="1:7" ht="26.4">
      <c r="A35" s="82">
        <f>MAX(A$4:$A34)+1</f>
        <v>11</v>
      </c>
      <c r="B35" s="29" t="s">
        <v>210</v>
      </c>
      <c r="C35" s="24"/>
      <c r="D35" s="25"/>
      <c r="E35" s="25" t="s">
        <v>160</v>
      </c>
      <c r="F35" s="25" t="s">
        <v>112</v>
      </c>
      <c r="G35" s="25" t="s">
        <v>163</v>
      </c>
    </row>
    <row r="36" spans="1:7" ht="26.4">
      <c r="A36" s="82"/>
      <c r="B36" s="29" t="s">
        <v>211</v>
      </c>
      <c r="C36" s="24"/>
      <c r="D36" s="25"/>
      <c r="E36" s="25" t="s">
        <v>160</v>
      </c>
      <c r="F36" s="25" t="s">
        <v>112</v>
      </c>
      <c r="G36" s="25" t="s">
        <v>177</v>
      </c>
    </row>
    <row r="37" spans="1:7" ht="26.4">
      <c r="A37" s="82"/>
      <c r="B37" s="29" t="s">
        <v>212</v>
      </c>
      <c r="C37" s="24"/>
      <c r="D37" s="25"/>
      <c r="E37" s="25" t="s">
        <v>160</v>
      </c>
      <c r="F37" s="25" t="s">
        <v>112</v>
      </c>
      <c r="G37" s="25" t="s">
        <v>176</v>
      </c>
    </row>
    <row r="38" spans="1:7" ht="26.4">
      <c r="A38" s="82"/>
      <c r="B38" s="29" t="s">
        <v>213</v>
      </c>
      <c r="C38" s="24"/>
      <c r="D38" s="25"/>
      <c r="E38" s="25" t="s">
        <v>160</v>
      </c>
      <c r="F38" s="25" t="s">
        <v>112</v>
      </c>
      <c r="G38" s="25" t="s">
        <v>176</v>
      </c>
    </row>
    <row r="39" spans="1:7" ht="26.4">
      <c r="A39" s="82"/>
      <c r="B39" s="29" t="s">
        <v>214</v>
      </c>
      <c r="C39" s="24"/>
      <c r="D39" s="25"/>
      <c r="E39" s="25" t="s">
        <v>160</v>
      </c>
      <c r="F39" s="25" t="s">
        <v>112</v>
      </c>
      <c r="G39" s="25" t="s">
        <v>175</v>
      </c>
    </row>
    <row r="40" spans="1:7" ht="26.4">
      <c r="A40" s="82"/>
      <c r="B40" s="29" t="s">
        <v>215</v>
      </c>
      <c r="C40" s="24"/>
      <c r="D40" s="25"/>
      <c r="E40" s="25" t="s">
        <v>160</v>
      </c>
      <c r="F40" s="25" t="s">
        <v>112</v>
      </c>
      <c r="G40" s="25" t="s">
        <v>3</v>
      </c>
    </row>
    <row r="41" spans="1:7" ht="26.4">
      <c r="A41" s="82"/>
      <c r="B41" s="29" t="s">
        <v>216</v>
      </c>
      <c r="C41" s="30" t="s">
        <v>1545</v>
      </c>
      <c r="D41" s="25"/>
      <c r="E41" s="25" t="s">
        <v>160</v>
      </c>
      <c r="F41" s="25" t="s">
        <v>112</v>
      </c>
      <c r="G41" s="25" t="s">
        <v>3</v>
      </c>
    </row>
    <row r="42" spans="1:7" ht="26.4">
      <c r="A42" s="25">
        <f>MAX(A$4:$A41)+1</f>
        <v>12</v>
      </c>
      <c r="B42" s="29" t="s">
        <v>217</v>
      </c>
      <c r="C42" s="24">
        <v>125823302</v>
      </c>
      <c r="D42" s="25"/>
      <c r="E42" s="25" t="s">
        <v>155</v>
      </c>
      <c r="F42" s="25" t="s">
        <v>36</v>
      </c>
      <c r="G42" s="25" t="s">
        <v>163</v>
      </c>
    </row>
    <row r="43" spans="1:7" ht="26.4">
      <c r="A43" s="82">
        <f>MAX(A$4:$A42)+1</f>
        <v>13</v>
      </c>
      <c r="B43" s="29" t="s">
        <v>218</v>
      </c>
      <c r="C43" s="30" t="s">
        <v>1546</v>
      </c>
      <c r="D43" s="25"/>
      <c r="E43" s="25" t="s">
        <v>155</v>
      </c>
      <c r="F43" s="25" t="s">
        <v>44</v>
      </c>
      <c r="G43" s="25" t="s">
        <v>163</v>
      </c>
    </row>
    <row r="44" spans="1:7" ht="26.4">
      <c r="A44" s="82"/>
      <c r="B44" s="29" t="s">
        <v>219</v>
      </c>
      <c r="C44" s="30"/>
      <c r="D44" s="25"/>
      <c r="E44" s="25" t="s">
        <v>155</v>
      </c>
      <c r="F44" s="25" t="s">
        <v>44</v>
      </c>
      <c r="G44" s="25" t="s">
        <v>3</v>
      </c>
    </row>
    <row r="45" spans="1:7" ht="26.4">
      <c r="A45" s="82"/>
      <c r="B45" s="29" t="s">
        <v>220</v>
      </c>
      <c r="C45" s="30"/>
      <c r="D45" s="25"/>
      <c r="E45" s="25" t="s">
        <v>155</v>
      </c>
      <c r="F45" s="25" t="s">
        <v>44</v>
      </c>
      <c r="G45" s="25" t="s">
        <v>3</v>
      </c>
    </row>
    <row r="46" spans="1:7" ht="26.4">
      <c r="A46" s="82">
        <f>MAX(A$4:$A45)+1</f>
        <v>14</v>
      </c>
      <c r="B46" s="23" t="s">
        <v>222</v>
      </c>
      <c r="C46" s="24" t="s">
        <v>1548</v>
      </c>
      <c r="D46" s="25"/>
      <c r="E46" s="25" t="s">
        <v>156</v>
      </c>
      <c r="F46" s="25" t="str">
        <f t="shared" ref="F46" si="7">F45</f>
        <v>Phường Vân Dương</v>
      </c>
      <c r="G46" s="25" t="s">
        <v>163</v>
      </c>
    </row>
    <row r="47" spans="1:7">
      <c r="A47" s="82"/>
      <c r="B47" s="23" t="s">
        <v>221</v>
      </c>
      <c r="C47" s="24" t="s">
        <v>1547</v>
      </c>
      <c r="D47" s="25"/>
      <c r="E47" s="25" t="s">
        <v>156</v>
      </c>
      <c r="F47" s="25" t="s">
        <v>103</v>
      </c>
      <c r="G47" s="25" t="s">
        <v>175</v>
      </c>
    </row>
    <row r="48" spans="1:7">
      <c r="A48" s="82"/>
      <c r="B48" s="23" t="s">
        <v>223</v>
      </c>
      <c r="C48" s="24"/>
      <c r="D48" s="25"/>
      <c r="E48" s="25" t="s">
        <v>156</v>
      </c>
      <c r="F48" s="25" t="e">
        <f>#REF!</f>
        <v>#REF!</v>
      </c>
      <c r="G48" s="25" t="s">
        <v>3</v>
      </c>
    </row>
    <row r="49" spans="1:7">
      <c r="A49" s="25">
        <f>MAX(A$4:$A48)+1</f>
        <v>15</v>
      </c>
      <c r="B49" s="23" t="s">
        <v>224</v>
      </c>
      <c r="C49" s="24" t="s">
        <v>1549</v>
      </c>
      <c r="D49" s="25"/>
      <c r="E49" s="25" t="s">
        <v>158</v>
      </c>
      <c r="F49" s="25" t="s">
        <v>63</v>
      </c>
      <c r="G49" s="25" t="s">
        <v>163</v>
      </c>
    </row>
    <row r="50" spans="1:7" ht="26.4">
      <c r="A50" s="82">
        <f>MAX(A$4:$A49)+1</f>
        <v>16</v>
      </c>
      <c r="B50" s="23" t="s">
        <v>226</v>
      </c>
      <c r="C50" s="24">
        <v>125806398</v>
      </c>
      <c r="D50" s="25"/>
      <c r="E50" s="25" t="s">
        <v>155</v>
      </c>
      <c r="F50" s="25" t="s">
        <v>33</v>
      </c>
      <c r="G50" s="25" t="s">
        <v>163</v>
      </c>
    </row>
    <row r="51" spans="1:7" ht="26.4">
      <c r="A51" s="82"/>
      <c r="B51" s="23" t="s">
        <v>225</v>
      </c>
      <c r="C51" s="24" t="s">
        <v>1550</v>
      </c>
      <c r="D51" s="25"/>
      <c r="E51" s="25" t="s">
        <v>155</v>
      </c>
      <c r="F51" s="25" t="s">
        <v>33</v>
      </c>
      <c r="G51" s="25" t="s">
        <v>3</v>
      </c>
    </row>
    <row r="52" spans="1:7" ht="26.4">
      <c r="A52" s="82"/>
      <c r="B52" s="23" t="s">
        <v>226</v>
      </c>
      <c r="C52" s="24">
        <v>125806398</v>
      </c>
      <c r="D52" s="25"/>
      <c r="E52" s="25" t="s">
        <v>155</v>
      </c>
      <c r="F52" s="25" t="s">
        <v>33</v>
      </c>
      <c r="G52" s="25" t="s">
        <v>163</v>
      </c>
    </row>
    <row r="53" spans="1:7" ht="26.4">
      <c r="A53" s="82"/>
      <c r="B53" s="23" t="s">
        <v>227</v>
      </c>
      <c r="C53" s="24">
        <v>125244017</v>
      </c>
      <c r="D53" s="25"/>
      <c r="E53" s="25" t="s">
        <v>155</v>
      </c>
      <c r="F53" s="25" t="s">
        <v>33</v>
      </c>
      <c r="G53" s="25" t="s">
        <v>175</v>
      </c>
    </row>
    <row r="54" spans="1:7" ht="26.4">
      <c r="A54" s="82"/>
      <c r="B54" s="23" t="s">
        <v>228</v>
      </c>
      <c r="C54" s="24" t="s">
        <v>1551</v>
      </c>
      <c r="D54" s="25"/>
      <c r="E54" s="25" t="s">
        <v>155</v>
      </c>
      <c r="F54" s="25" t="str">
        <f>F51</f>
        <v>Phường Vệ An</v>
      </c>
      <c r="G54" s="25" t="s">
        <v>3</v>
      </c>
    </row>
    <row r="55" spans="1:7" ht="26.4">
      <c r="A55" s="82"/>
      <c r="B55" s="23" t="s">
        <v>229</v>
      </c>
      <c r="C55" s="24"/>
      <c r="D55" s="25"/>
      <c r="E55" s="25" t="s">
        <v>155</v>
      </c>
      <c r="F55" s="25" t="str">
        <f t="shared" ref="F55:F56" si="8">F54</f>
        <v>Phường Vệ An</v>
      </c>
      <c r="G55" s="25" t="s">
        <v>21</v>
      </c>
    </row>
    <row r="56" spans="1:7" ht="26.4">
      <c r="A56" s="82"/>
      <c r="B56" s="23" t="s">
        <v>230</v>
      </c>
      <c r="C56" s="24"/>
      <c r="D56" s="25"/>
      <c r="E56" s="25" t="s">
        <v>155</v>
      </c>
      <c r="F56" s="25" t="str">
        <f t="shared" si="8"/>
        <v>Phường Vệ An</v>
      </c>
      <c r="G56" s="25" t="s">
        <v>21</v>
      </c>
    </row>
    <row r="57" spans="1:7" ht="13.8" customHeight="1">
      <c r="A57" s="82">
        <f>MAX(A$4:$A56)+1</f>
        <v>17</v>
      </c>
      <c r="B57" s="23" t="s">
        <v>231</v>
      </c>
      <c r="C57" s="33" t="s">
        <v>1552</v>
      </c>
      <c r="D57" s="24"/>
      <c r="E57" s="25" t="s">
        <v>159</v>
      </c>
      <c r="F57" s="25" t="s">
        <v>92</v>
      </c>
      <c r="G57" s="25" t="s">
        <v>163</v>
      </c>
    </row>
    <row r="58" spans="1:7">
      <c r="A58" s="82"/>
      <c r="B58" s="23" t="s">
        <v>232</v>
      </c>
      <c r="C58" s="34" t="s">
        <v>1553</v>
      </c>
      <c r="D58" s="24"/>
      <c r="E58" s="25" t="s">
        <v>159</v>
      </c>
      <c r="F58" s="25" t="str">
        <f t="shared" ref="F58:F59" si="9">F57</f>
        <v>Xã Tân Chi</v>
      </c>
      <c r="G58" s="25" t="s">
        <v>175</v>
      </c>
    </row>
    <row r="59" spans="1:7">
      <c r="A59" s="82"/>
      <c r="B59" s="23" t="s">
        <v>233</v>
      </c>
      <c r="C59" s="24"/>
      <c r="D59" s="23"/>
      <c r="E59" s="25" t="s">
        <v>159</v>
      </c>
      <c r="F59" s="25" t="str">
        <f t="shared" si="9"/>
        <v>Xã Tân Chi</v>
      </c>
      <c r="G59" s="25" t="s">
        <v>3</v>
      </c>
    </row>
    <row r="60" spans="1:7" ht="26.4">
      <c r="A60" s="82">
        <f>MAX(A$4:$A59)+1</f>
        <v>18</v>
      </c>
      <c r="B60" s="23" t="s">
        <v>234</v>
      </c>
      <c r="C60" s="30" t="s">
        <v>1554</v>
      </c>
      <c r="D60" s="25"/>
      <c r="E60" s="25" t="s">
        <v>155</v>
      </c>
      <c r="F60" s="25" t="s">
        <v>42</v>
      </c>
      <c r="G60" s="25" t="s">
        <v>163</v>
      </c>
    </row>
    <row r="61" spans="1:7" ht="26.4">
      <c r="A61" s="82"/>
      <c r="B61" s="23" t="s">
        <v>235</v>
      </c>
      <c r="C61" s="24" t="s">
        <v>1555</v>
      </c>
      <c r="D61" s="25"/>
      <c r="E61" s="25" t="s">
        <v>155</v>
      </c>
      <c r="F61" s="25" t="str">
        <f t="shared" ref="F61:F64" si="10">F60</f>
        <v>Phường Phong Khê</v>
      </c>
      <c r="G61" s="25" t="s">
        <v>175</v>
      </c>
    </row>
    <row r="62" spans="1:7" ht="26.4">
      <c r="A62" s="82"/>
      <c r="B62" s="23" t="s">
        <v>236</v>
      </c>
      <c r="C62" s="24"/>
      <c r="D62" s="25"/>
      <c r="E62" s="25" t="s">
        <v>155</v>
      </c>
      <c r="F62" s="25" t="str">
        <f t="shared" si="10"/>
        <v>Phường Phong Khê</v>
      </c>
      <c r="G62" s="25" t="s">
        <v>3</v>
      </c>
    </row>
    <row r="63" spans="1:7" ht="26.4">
      <c r="A63" s="82"/>
      <c r="B63" s="23" t="s">
        <v>237</v>
      </c>
      <c r="C63" s="24"/>
      <c r="D63" s="25"/>
      <c r="E63" s="25" t="s">
        <v>155</v>
      </c>
      <c r="F63" s="25" t="str">
        <f t="shared" si="10"/>
        <v>Phường Phong Khê</v>
      </c>
      <c r="G63" s="25" t="s">
        <v>3</v>
      </c>
    </row>
    <row r="64" spans="1:7" ht="26.4">
      <c r="A64" s="82"/>
      <c r="B64" s="23" t="s">
        <v>238</v>
      </c>
      <c r="C64" s="24"/>
      <c r="D64" s="25"/>
      <c r="E64" s="25" t="s">
        <v>155</v>
      </c>
      <c r="F64" s="25" t="str">
        <f t="shared" si="10"/>
        <v>Phường Phong Khê</v>
      </c>
      <c r="G64" s="25" t="s">
        <v>3</v>
      </c>
    </row>
    <row r="65" spans="1:7" ht="26.4">
      <c r="A65" s="82">
        <f>MAX(A$4:$A64)+1</f>
        <v>19</v>
      </c>
      <c r="B65" s="29" t="s">
        <v>239</v>
      </c>
      <c r="C65" s="30" t="s">
        <v>1556</v>
      </c>
      <c r="D65" s="25"/>
      <c r="E65" s="25" t="s">
        <v>155</v>
      </c>
      <c r="F65" s="25" t="s">
        <v>33</v>
      </c>
      <c r="G65" s="25" t="s">
        <v>163</v>
      </c>
    </row>
    <row r="66" spans="1:7" ht="26.4">
      <c r="A66" s="82"/>
      <c r="B66" s="29" t="s">
        <v>233</v>
      </c>
      <c r="C66" s="30"/>
      <c r="D66" s="25"/>
      <c r="E66" s="25" t="s">
        <v>155</v>
      </c>
      <c r="F66" s="25" t="s">
        <v>33</v>
      </c>
      <c r="G66" s="25" t="s">
        <v>175</v>
      </c>
    </row>
    <row r="67" spans="1:7" ht="26.4">
      <c r="A67" s="82">
        <f>MAX(A$4:$A66)+1</f>
        <v>20</v>
      </c>
      <c r="B67" s="23" t="s">
        <v>240</v>
      </c>
      <c r="C67" s="24">
        <v>125675709</v>
      </c>
      <c r="D67" s="25"/>
      <c r="E67" s="25" t="s">
        <v>155</v>
      </c>
      <c r="F67" s="25" t="s">
        <v>42</v>
      </c>
      <c r="G67" s="25" t="s">
        <v>163</v>
      </c>
    </row>
    <row r="68" spans="1:7" ht="26.4">
      <c r="A68" s="82"/>
      <c r="B68" s="23" t="s">
        <v>241</v>
      </c>
      <c r="C68" s="24">
        <v>125842200</v>
      </c>
      <c r="D68" s="25"/>
      <c r="E68" s="25" t="s">
        <v>155</v>
      </c>
      <c r="F68" s="25" t="str">
        <f t="shared" ref="F68:F69" si="11">F67</f>
        <v>Phường Phong Khê</v>
      </c>
      <c r="G68" s="25" t="s">
        <v>175</v>
      </c>
    </row>
    <row r="69" spans="1:7" ht="26.4">
      <c r="A69" s="82"/>
      <c r="B69" s="23" t="s">
        <v>242</v>
      </c>
      <c r="C69" s="24"/>
      <c r="D69" s="25"/>
      <c r="E69" s="25" t="s">
        <v>155</v>
      </c>
      <c r="F69" s="25" t="str">
        <f t="shared" si="11"/>
        <v>Phường Phong Khê</v>
      </c>
      <c r="G69" s="25" t="s">
        <v>3</v>
      </c>
    </row>
    <row r="70" spans="1:7" s="13" customFormat="1" ht="26.4">
      <c r="A70" s="82">
        <f>MAX(A$4:$A69)+1</f>
        <v>21</v>
      </c>
      <c r="B70" s="23" t="s">
        <v>244</v>
      </c>
      <c r="C70" s="24" t="s">
        <v>1558</v>
      </c>
      <c r="D70" s="25"/>
      <c r="E70" s="25" t="s">
        <v>158</v>
      </c>
      <c r="F70" s="25" t="str">
        <f t="shared" ref="F70" si="12">F69</f>
        <v>Phường Phong Khê</v>
      </c>
      <c r="G70" s="25" t="s">
        <v>163</v>
      </c>
    </row>
    <row r="71" spans="1:7" s="13" customFormat="1" ht="49.5" customHeight="1">
      <c r="A71" s="82"/>
      <c r="B71" s="23" t="s">
        <v>243</v>
      </c>
      <c r="C71" s="24" t="s">
        <v>1557</v>
      </c>
      <c r="D71" s="25"/>
      <c r="E71" s="25" t="s">
        <v>158</v>
      </c>
      <c r="F71" s="25" t="s">
        <v>75</v>
      </c>
      <c r="G71" s="25" t="s">
        <v>175</v>
      </c>
    </row>
    <row r="72" spans="1:7" s="13" customFormat="1" ht="27" customHeight="1">
      <c r="A72" s="82"/>
      <c r="B72" s="23" t="s">
        <v>245</v>
      </c>
      <c r="C72" s="24"/>
      <c r="D72" s="25"/>
      <c r="E72" s="25" t="s">
        <v>158</v>
      </c>
      <c r="F72" s="25" t="s">
        <v>75</v>
      </c>
      <c r="G72" s="25" t="s">
        <v>3</v>
      </c>
    </row>
    <row r="73" spans="1:7" s="13" customFormat="1" ht="27" customHeight="1">
      <c r="A73" s="82"/>
      <c r="B73" s="23" t="s">
        <v>246</v>
      </c>
      <c r="C73" s="24" t="s">
        <v>1559</v>
      </c>
      <c r="D73" s="25"/>
      <c r="E73" s="25" t="s">
        <v>158</v>
      </c>
      <c r="F73" s="25" t="s">
        <v>75</v>
      </c>
      <c r="G73" s="25" t="s">
        <v>3</v>
      </c>
    </row>
    <row r="74" spans="1:7" ht="26.4">
      <c r="A74" s="25">
        <f>MAX(A$4:$A73)+1</f>
        <v>22</v>
      </c>
      <c r="B74" s="23" t="s">
        <v>247</v>
      </c>
      <c r="C74" s="24">
        <v>125364519</v>
      </c>
      <c r="D74" s="25"/>
      <c r="E74" s="25" t="s">
        <v>155</v>
      </c>
      <c r="F74" s="25" t="s">
        <v>47</v>
      </c>
      <c r="G74" s="25" t="s">
        <v>163</v>
      </c>
    </row>
    <row r="75" spans="1:7">
      <c r="A75" s="25">
        <f>MAX(A$4:$A74)+1</f>
        <v>23</v>
      </c>
      <c r="B75" s="25" t="s">
        <v>248</v>
      </c>
      <c r="C75" s="25">
        <v>125851017</v>
      </c>
      <c r="D75" s="25"/>
      <c r="E75" s="25" t="s">
        <v>157</v>
      </c>
      <c r="F75" s="25" t="s">
        <v>55</v>
      </c>
      <c r="G75" s="25" t="s">
        <v>163</v>
      </c>
    </row>
    <row r="76" spans="1:7" ht="26.4">
      <c r="A76" s="79">
        <f>MAX(A$4:$A75)+1</f>
        <v>24</v>
      </c>
      <c r="B76" s="25" t="s">
        <v>250</v>
      </c>
      <c r="C76" s="26"/>
      <c r="D76" s="25" t="s">
        <v>1561</v>
      </c>
      <c r="E76" s="25" t="s">
        <v>155</v>
      </c>
      <c r="F76" s="25" t="s">
        <v>44</v>
      </c>
      <c r="G76" s="25" t="s">
        <v>163</v>
      </c>
    </row>
    <row r="77" spans="1:7" ht="26.4">
      <c r="A77" s="80"/>
      <c r="B77" s="25" t="s">
        <v>249</v>
      </c>
      <c r="C77" s="25" t="s">
        <v>1560</v>
      </c>
      <c r="D77" s="25"/>
      <c r="E77" s="25" t="s">
        <v>155</v>
      </c>
      <c r="F77" s="25" t="s">
        <v>44</v>
      </c>
      <c r="G77" s="25" t="s">
        <v>175</v>
      </c>
    </row>
    <row r="78" spans="1:7" ht="26.4">
      <c r="A78" s="81"/>
      <c r="B78" s="25" t="s">
        <v>251</v>
      </c>
      <c r="C78" s="25"/>
      <c r="D78" s="25"/>
      <c r="E78" s="25" t="s">
        <v>155</v>
      </c>
      <c r="F78" s="25" t="s">
        <v>44</v>
      </c>
      <c r="G78" s="25" t="s">
        <v>3</v>
      </c>
    </row>
    <row r="79" spans="1:7" ht="13.8" customHeight="1">
      <c r="A79" s="79">
        <f>MAX(A$4:$A78)+1</f>
        <v>25</v>
      </c>
      <c r="B79" s="25" t="s">
        <v>253</v>
      </c>
      <c r="C79" s="25">
        <v>125556457</v>
      </c>
      <c r="D79" s="25"/>
      <c r="E79" s="25" t="s">
        <v>158</v>
      </c>
      <c r="F79" s="25" t="s">
        <v>78</v>
      </c>
      <c r="G79" s="25" t="s">
        <v>163</v>
      </c>
    </row>
    <row r="80" spans="1:7" ht="42.75" customHeight="1">
      <c r="A80" s="80"/>
      <c r="B80" s="25" t="s">
        <v>252</v>
      </c>
      <c r="C80" s="25"/>
      <c r="D80" s="25" t="s">
        <v>1562</v>
      </c>
      <c r="E80" s="25" t="s">
        <v>158</v>
      </c>
      <c r="F80" s="25" t="s">
        <v>78</v>
      </c>
      <c r="G80" s="25" t="s">
        <v>175</v>
      </c>
    </row>
    <row r="81" spans="1:7">
      <c r="A81" s="80"/>
      <c r="B81" s="25" t="s">
        <v>254</v>
      </c>
      <c r="C81" s="25"/>
      <c r="D81" s="25"/>
      <c r="E81" s="25" t="s">
        <v>158</v>
      </c>
      <c r="F81" s="25" t="s">
        <v>78</v>
      </c>
      <c r="G81" s="25" t="s">
        <v>3</v>
      </c>
    </row>
    <row r="82" spans="1:7">
      <c r="A82" s="81"/>
      <c r="B82" s="25" t="s">
        <v>255</v>
      </c>
      <c r="C82" s="25"/>
      <c r="D82" s="25"/>
      <c r="E82" s="25" t="s">
        <v>158</v>
      </c>
      <c r="F82" s="25" t="s">
        <v>78</v>
      </c>
      <c r="G82" s="25" t="s">
        <v>3</v>
      </c>
    </row>
    <row r="83" spans="1:7" ht="57" customHeight="1">
      <c r="A83" s="35">
        <f>MAX(A$4:$A82)+1</f>
        <v>26</v>
      </c>
      <c r="B83" s="25" t="s">
        <v>260</v>
      </c>
      <c r="C83" s="25" t="s">
        <v>1564</v>
      </c>
      <c r="D83" s="25"/>
      <c r="E83" s="32" t="s">
        <v>162</v>
      </c>
      <c r="F83" s="32" t="str">
        <f t="shared" ref="F83" si="13">F79</f>
        <v>Xã Yên Giả</v>
      </c>
      <c r="G83" s="25" t="s">
        <v>163</v>
      </c>
    </row>
    <row r="84" spans="1:7">
      <c r="A84" s="82">
        <f>MAX(A$4:$A83)+1</f>
        <v>27</v>
      </c>
      <c r="B84" s="25" t="s">
        <v>256</v>
      </c>
      <c r="C84" s="25" t="s">
        <v>1563</v>
      </c>
      <c r="D84" s="25"/>
      <c r="E84" s="25" t="s">
        <v>162</v>
      </c>
      <c r="F84" s="25" t="s">
        <v>144</v>
      </c>
      <c r="G84" s="25" t="s">
        <v>175</v>
      </c>
    </row>
    <row r="85" spans="1:7">
      <c r="A85" s="82"/>
      <c r="B85" s="25" t="s">
        <v>257</v>
      </c>
      <c r="C85" s="25"/>
      <c r="D85" s="25"/>
      <c r="E85" s="25"/>
      <c r="F85" s="25"/>
      <c r="G85" s="25" t="s">
        <v>3</v>
      </c>
    </row>
    <row r="86" spans="1:7">
      <c r="A86" s="82"/>
      <c r="B86" s="25" t="s">
        <v>258</v>
      </c>
      <c r="C86" s="25"/>
      <c r="D86" s="25"/>
      <c r="E86" s="25"/>
      <c r="F86" s="25"/>
      <c r="G86" s="25" t="s">
        <v>3</v>
      </c>
    </row>
    <row r="87" spans="1:7">
      <c r="A87" s="82"/>
      <c r="B87" s="25" t="s">
        <v>259</v>
      </c>
      <c r="C87" s="25"/>
      <c r="D87" s="25"/>
      <c r="E87" s="25"/>
      <c r="F87" s="25"/>
      <c r="G87" s="25" t="s">
        <v>3</v>
      </c>
    </row>
    <row r="88" spans="1:7" ht="26.4">
      <c r="A88" s="82">
        <f>MAX(A$4:$A87)+1</f>
        <v>28</v>
      </c>
      <c r="B88" s="25" t="s">
        <v>261</v>
      </c>
      <c r="C88" s="26"/>
      <c r="D88" s="25" t="s">
        <v>1565</v>
      </c>
      <c r="E88" s="25" t="s">
        <v>155</v>
      </c>
      <c r="F88" s="25" t="s">
        <v>35</v>
      </c>
      <c r="G88" s="25" t="s">
        <v>163</v>
      </c>
    </row>
    <row r="89" spans="1:7" ht="26.4">
      <c r="A89" s="82"/>
      <c r="B89" s="25" t="s">
        <v>262</v>
      </c>
      <c r="C89" s="25" t="s">
        <v>1566</v>
      </c>
      <c r="D89" s="25"/>
      <c r="E89" s="25" t="s">
        <v>155</v>
      </c>
      <c r="F89" s="32" t="str">
        <f t="shared" ref="F89:F90" si="14">F88</f>
        <v>Phường Đại Phúc</v>
      </c>
      <c r="G89" s="25" t="s">
        <v>175</v>
      </c>
    </row>
    <row r="90" spans="1:7" ht="26.4">
      <c r="A90" s="82"/>
      <c r="B90" s="25" t="s">
        <v>263</v>
      </c>
      <c r="C90" s="25"/>
      <c r="D90" s="25"/>
      <c r="E90" s="25" t="s">
        <v>155</v>
      </c>
      <c r="F90" s="25" t="str">
        <f t="shared" si="14"/>
        <v>Phường Đại Phúc</v>
      </c>
      <c r="G90" s="25" t="s">
        <v>3</v>
      </c>
    </row>
    <row r="91" spans="1:7">
      <c r="A91" s="25">
        <f>MAX(A$4:$A90)+1</f>
        <v>29</v>
      </c>
      <c r="B91" s="25" t="s">
        <v>264</v>
      </c>
      <c r="C91" s="25">
        <v>122010851</v>
      </c>
      <c r="D91" s="25"/>
      <c r="E91" s="25" t="s">
        <v>157</v>
      </c>
      <c r="F91" s="25" t="s">
        <v>58</v>
      </c>
      <c r="G91" s="25" t="s">
        <v>163</v>
      </c>
    </row>
    <row r="92" spans="1:7" ht="57" customHeight="1">
      <c r="A92" s="79">
        <f>MAX(A$4:$A91)+1</f>
        <v>30</v>
      </c>
      <c r="B92" s="25" t="s">
        <v>266</v>
      </c>
      <c r="C92" s="25">
        <v>120861312</v>
      </c>
      <c r="D92" s="25"/>
      <c r="E92" s="25" t="s">
        <v>155</v>
      </c>
      <c r="F92" s="25" t="s">
        <v>33</v>
      </c>
      <c r="G92" s="25" t="s">
        <v>163</v>
      </c>
    </row>
    <row r="93" spans="1:7" ht="26.4">
      <c r="A93" s="80"/>
      <c r="B93" s="25" t="s">
        <v>265</v>
      </c>
      <c r="C93" s="25" t="s">
        <v>1567</v>
      </c>
      <c r="D93" s="25"/>
      <c r="E93" s="25" t="s">
        <v>155</v>
      </c>
      <c r="F93" s="25" t="s">
        <v>33</v>
      </c>
      <c r="G93" s="25" t="s">
        <v>3</v>
      </c>
    </row>
    <row r="94" spans="1:7" ht="26.4">
      <c r="A94" s="80"/>
      <c r="B94" s="25" t="s">
        <v>267</v>
      </c>
      <c r="C94" s="25">
        <v>125296806</v>
      </c>
      <c r="D94" s="25"/>
      <c r="E94" s="25" t="s">
        <v>155</v>
      </c>
      <c r="F94" s="25" t="s">
        <v>33</v>
      </c>
      <c r="G94" s="25" t="s">
        <v>3</v>
      </c>
    </row>
    <row r="95" spans="1:7" ht="26.4">
      <c r="A95" s="80"/>
      <c r="B95" s="25" t="s">
        <v>218</v>
      </c>
      <c r="C95" s="25">
        <v>125640382</v>
      </c>
      <c r="D95" s="25"/>
      <c r="E95" s="25" t="s">
        <v>155</v>
      </c>
      <c r="F95" s="25" t="s">
        <v>33</v>
      </c>
      <c r="G95" s="25" t="s">
        <v>3</v>
      </c>
    </row>
    <row r="96" spans="1:7" ht="26.4">
      <c r="A96" s="81"/>
      <c r="B96" s="25" t="s">
        <v>268</v>
      </c>
      <c r="C96" s="25"/>
      <c r="D96" s="25"/>
      <c r="E96" s="25" t="s">
        <v>155</v>
      </c>
      <c r="F96" s="25" t="s">
        <v>33</v>
      </c>
      <c r="G96" s="25" t="s">
        <v>21</v>
      </c>
    </row>
    <row r="97" spans="1:7" ht="26.4">
      <c r="A97" s="79">
        <f>MAX(A$4:$A96)+1</f>
        <v>31</v>
      </c>
      <c r="B97" s="25" t="s">
        <v>270</v>
      </c>
      <c r="C97" s="25">
        <v>125689631</v>
      </c>
      <c r="D97" s="25"/>
      <c r="E97" s="25" t="s">
        <v>155</v>
      </c>
      <c r="F97" s="32" t="str">
        <f t="shared" ref="F97" si="15">F96</f>
        <v>Phường Vệ An</v>
      </c>
      <c r="G97" s="25" t="s">
        <v>163</v>
      </c>
    </row>
    <row r="98" spans="1:7" ht="26.4">
      <c r="A98" s="81"/>
      <c r="B98" s="25" t="s">
        <v>269</v>
      </c>
      <c r="C98" s="25">
        <v>125012118</v>
      </c>
      <c r="D98" s="25"/>
      <c r="E98" s="25" t="s">
        <v>155</v>
      </c>
      <c r="F98" s="25" t="s">
        <v>42</v>
      </c>
      <c r="G98" s="25" t="s">
        <v>175</v>
      </c>
    </row>
    <row r="99" spans="1:7" ht="26.4">
      <c r="A99" s="79">
        <f>MAX(A$4:$A98)+1</f>
        <v>32</v>
      </c>
      <c r="B99" s="25" t="s">
        <v>271</v>
      </c>
      <c r="C99" s="25">
        <v>121472333</v>
      </c>
      <c r="D99" s="25"/>
      <c r="E99" s="25" t="s">
        <v>159</v>
      </c>
      <c r="F99" s="25" t="str">
        <f t="shared" ref="F99:F102" si="16">F98</f>
        <v>Phường Phong Khê</v>
      </c>
      <c r="G99" s="25" t="s">
        <v>163</v>
      </c>
    </row>
    <row r="100" spans="1:7">
      <c r="A100" s="80"/>
      <c r="B100" s="25" t="s">
        <v>243</v>
      </c>
      <c r="C100" s="25" t="s">
        <v>1568</v>
      </c>
      <c r="D100" s="25"/>
      <c r="E100" s="25" t="s">
        <v>159</v>
      </c>
      <c r="F100" s="25" t="s">
        <v>85</v>
      </c>
      <c r="G100" s="25" t="s">
        <v>175</v>
      </c>
    </row>
    <row r="101" spans="1:7">
      <c r="A101" s="80"/>
      <c r="B101" s="25" t="s">
        <v>272</v>
      </c>
      <c r="C101" s="25"/>
      <c r="D101" s="25"/>
      <c r="E101" s="25" t="s">
        <v>159</v>
      </c>
      <c r="F101" s="25" t="str">
        <f>+F100</f>
        <v>Xã Nội Duệ</v>
      </c>
      <c r="G101" s="25" t="s">
        <v>3</v>
      </c>
    </row>
    <row r="102" spans="1:7">
      <c r="A102" s="81"/>
      <c r="B102" s="25" t="s">
        <v>273</v>
      </c>
      <c r="C102" s="25"/>
      <c r="D102" s="25"/>
      <c r="E102" s="25" t="s">
        <v>159</v>
      </c>
      <c r="F102" s="25" t="str">
        <f t="shared" si="16"/>
        <v>Xã Nội Duệ</v>
      </c>
      <c r="G102" s="25" t="s">
        <v>3</v>
      </c>
    </row>
    <row r="103" spans="1:7" ht="13.8" customHeight="1">
      <c r="A103" s="79">
        <f>MAX(A$4:$A102)+1</f>
        <v>33</v>
      </c>
      <c r="B103" s="25" t="s">
        <v>275</v>
      </c>
      <c r="C103" s="25" t="s">
        <v>1570</v>
      </c>
      <c r="D103" s="25"/>
      <c r="E103" s="32" t="s">
        <v>159</v>
      </c>
      <c r="F103" s="32" t="str">
        <f t="shared" ref="F103:F106" si="17">F102</f>
        <v>Xã Nội Duệ</v>
      </c>
      <c r="G103" s="25" t="s">
        <v>163</v>
      </c>
    </row>
    <row r="104" spans="1:7">
      <c r="A104" s="80"/>
      <c r="B104" s="25" t="s">
        <v>274</v>
      </c>
      <c r="C104" s="25" t="s">
        <v>1569</v>
      </c>
      <c r="D104" s="25"/>
      <c r="E104" s="25" t="s">
        <v>159</v>
      </c>
      <c r="F104" s="25" t="s">
        <v>92</v>
      </c>
      <c r="G104" s="25" t="s">
        <v>175</v>
      </c>
    </row>
    <row r="105" spans="1:7">
      <c r="A105" s="80"/>
      <c r="B105" s="25" t="s">
        <v>276</v>
      </c>
      <c r="C105" s="25"/>
      <c r="D105" s="25"/>
      <c r="E105" s="25" t="s">
        <v>159</v>
      </c>
      <c r="F105" s="25" t="str">
        <f>+F104</f>
        <v>Xã Tân Chi</v>
      </c>
      <c r="G105" s="25" t="s">
        <v>3</v>
      </c>
    </row>
    <row r="106" spans="1:7">
      <c r="A106" s="81"/>
      <c r="B106" s="25" t="s">
        <v>277</v>
      </c>
      <c r="C106" s="25"/>
      <c r="D106" s="25"/>
      <c r="E106" s="25" t="s">
        <v>159</v>
      </c>
      <c r="F106" s="25" t="str">
        <f t="shared" si="17"/>
        <v>Xã Tân Chi</v>
      </c>
      <c r="G106" s="25" t="s">
        <v>3</v>
      </c>
    </row>
    <row r="107" spans="1:7" ht="26.4">
      <c r="A107" s="79">
        <f>MAX(A$4:$A106)+1</f>
        <v>34</v>
      </c>
      <c r="B107" s="25" t="s">
        <v>279</v>
      </c>
      <c r="C107" s="25" t="s">
        <v>1572</v>
      </c>
      <c r="D107" s="25"/>
      <c r="E107" s="25" t="s">
        <v>155</v>
      </c>
      <c r="F107" s="25" t="str">
        <f>+F108</f>
        <v>Phường Đại Phúc</v>
      </c>
      <c r="G107" s="25" t="s">
        <v>163</v>
      </c>
    </row>
    <row r="108" spans="1:7" ht="26.4">
      <c r="A108" s="80"/>
      <c r="B108" s="25" t="s">
        <v>278</v>
      </c>
      <c r="C108" s="25" t="s">
        <v>1571</v>
      </c>
      <c r="D108" s="25"/>
      <c r="E108" s="25" t="s">
        <v>155</v>
      </c>
      <c r="F108" s="25" t="s">
        <v>35</v>
      </c>
      <c r="G108" s="25" t="s">
        <v>175</v>
      </c>
    </row>
    <row r="109" spans="1:7" ht="26.4">
      <c r="A109" s="81"/>
      <c r="B109" s="25" t="s">
        <v>280</v>
      </c>
      <c r="C109" s="25">
        <v>125328192</v>
      </c>
      <c r="D109" s="25"/>
      <c r="E109" s="25" t="s">
        <v>155</v>
      </c>
      <c r="F109" s="25" t="str">
        <f>+F108</f>
        <v>Phường Đại Phúc</v>
      </c>
      <c r="G109" s="25" t="s">
        <v>3</v>
      </c>
    </row>
    <row r="110" spans="1:7" ht="26.4">
      <c r="A110" s="79">
        <f>MAX(A$4:$A109)+1</f>
        <v>35</v>
      </c>
      <c r="B110" s="25" t="s">
        <v>282</v>
      </c>
      <c r="C110" s="25"/>
      <c r="D110" s="25"/>
      <c r="E110" s="25" t="s">
        <v>155</v>
      </c>
      <c r="F110" s="25" t="s">
        <v>32</v>
      </c>
      <c r="G110" s="25" t="s">
        <v>163</v>
      </c>
    </row>
    <row r="111" spans="1:7" ht="26.4">
      <c r="A111" s="80"/>
      <c r="B111" s="25" t="s">
        <v>281</v>
      </c>
      <c r="C111" s="25" t="s">
        <v>1573</v>
      </c>
      <c r="D111" s="25"/>
      <c r="E111" s="25" t="s">
        <v>155</v>
      </c>
      <c r="F111" s="25" t="s">
        <v>32</v>
      </c>
      <c r="G111" s="25" t="s">
        <v>21</v>
      </c>
    </row>
    <row r="112" spans="1:7" ht="26.4">
      <c r="A112" s="80"/>
      <c r="B112" s="25" t="s">
        <v>283</v>
      </c>
      <c r="C112" s="25"/>
      <c r="D112" s="25"/>
      <c r="E112" s="25" t="s">
        <v>155</v>
      </c>
      <c r="F112" s="25" t="s">
        <v>32</v>
      </c>
      <c r="G112" s="25" t="s">
        <v>175</v>
      </c>
    </row>
    <row r="113" spans="1:7" ht="26.4">
      <c r="A113" s="80"/>
      <c r="B113" s="25" t="s">
        <v>284</v>
      </c>
      <c r="C113" s="25"/>
      <c r="D113" s="25"/>
      <c r="E113" s="25" t="s">
        <v>155</v>
      </c>
      <c r="F113" s="25" t="s">
        <v>32</v>
      </c>
      <c r="G113" s="25" t="s">
        <v>3</v>
      </c>
    </row>
    <row r="114" spans="1:7" ht="26.4">
      <c r="A114" s="80"/>
      <c r="B114" s="25" t="s">
        <v>285</v>
      </c>
      <c r="C114" s="25"/>
      <c r="D114" s="25"/>
      <c r="E114" s="25" t="s">
        <v>155</v>
      </c>
      <c r="F114" s="25" t="s">
        <v>32</v>
      </c>
      <c r="G114" s="25" t="s">
        <v>3</v>
      </c>
    </row>
    <row r="115" spans="1:7" ht="26.4">
      <c r="A115" s="81"/>
      <c r="B115" s="25" t="s">
        <v>286</v>
      </c>
      <c r="C115" s="25" t="s">
        <v>1574</v>
      </c>
      <c r="D115" s="25"/>
      <c r="E115" s="25" t="s">
        <v>155</v>
      </c>
      <c r="F115" s="25" t="s">
        <v>32</v>
      </c>
      <c r="G115" s="25" t="s">
        <v>21</v>
      </c>
    </row>
    <row r="116" spans="1:7" ht="26.4">
      <c r="A116" s="82">
        <f>MAX(A$4:$A115)+1</f>
        <v>36</v>
      </c>
      <c r="B116" s="25" t="s">
        <v>287</v>
      </c>
      <c r="C116" s="25" t="s">
        <v>1575</v>
      </c>
      <c r="D116" s="25"/>
      <c r="E116" s="25" t="s">
        <v>155</v>
      </c>
      <c r="F116" s="25" t="s">
        <v>34</v>
      </c>
      <c r="G116" s="25" t="s">
        <v>163</v>
      </c>
    </row>
    <row r="117" spans="1:7" ht="26.4">
      <c r="A117" s="82"/>
      <c r="B117" s="25" t="s">
        <v>288</v>
      </c>
      <c r="C117" s="25" t="s">
        <v>1576</v>
      </c>
      <c r="D117" s="25"/>
      <c r="E117" s="25" t="s">
        <v>155</v>
      </c>
      <c r="F117" s="32" t="str">
        <f t="shared" ref="F117:F118" si="18">F116</f>
        <v>Phường Tiền An</v>
      </c>
      <c r="G117" s="25" t="s">
        <v>175</v>
      </c>
    </row>
    <row r="118" spans="1:7" ht="26.4">
      <c r="A118" s="82"/>
      <c r="B118" s="25" t="s">
        <v>289</v>
      </c>
      <c r="C118" s="25"/>
      <c r="D118" s="25"/>
      <c r="E118" s="25" t="s">
        <v>155</v>
      </c>
      <c r="F118" s="25" t="str">
        <f t="shared" si="18"/>
        <v>Phường Tiền An</v>
      </c>
      <c r="G118" s="25" t="s">
        <v>3</v>
      </c>
    </row>
    <row r="119" spans="1:7" ht="26.4">
      <c r="A119" s="79">
        <f>MAX(A$4:$A118)+1</f>
        <v>37</v>
      </c>
      <c r="B119" s="25" t="s">
        <v>291</v>
      </c>
      <c r="C119" s="25" t="s">
        <v>1578</v>
      </c>
      <c r="D119" s="25"/>
      <c r="E119" s="25" t="s">
        <v>155</v>
      </c>
      <c r="F119" s="32" t="str">
        <f t="shared" ref="F119" si="19">F118</f>
        <v>Phường Tiền An</v>
      </c>
      <c r="G119" s="25" t="s">
        <v>163</v>
      </c>
    </row>
    <row r="120" spans="1:7" ht="26.4">
      <c r="A120" s="80"/>
      <c r="B120" s="25" t="s">
        <v>290</v>
      </c>
      <c r="C120" s="25" t="s">
        <v>1577</v>
      </c>
      <c r="D120" s="25"/>
      <c r="E120" s="25" t="s">
        <v>155</v>
      </c>
      <c r="F120" s="25" t="s">
        <v>47</v>
      </c>
      <c r="G120" s="25" t="s">
        <v>175</v>
      </c>
    </row>
    <row r="121" spans="1:7" ht="26.4">
      <c r="A121" s="81"/>
      <c r="B121" s="25" t="s">
        <v>292</v>
      </c>
      <c r="C121" s="25">
        <v>125496793</v>
      </c>
      <c r="D121" s="25"/>
      <c r="E121" s="25" t="s">
        <v>155</v>
      </c>
      <c r="F121" s="25" t="str">
        <f>+F120</f>
        <v>Phường Hạp Lĩnh</v>
      </c>
      <c r="G121" s="25" t="s">
        <v>3</v>
      </c>
    </row>
    <row r="122" spans="1:7" ht="26.4">
      <c r="A122" s="79">
        <f>MAX(A$4:$A121)+1</f>
        <v>38</v>
      </c>
      <c r="B122" s="25" t="s">
        <v>294</v>
      </c>
      <c r="C122" s="25" t="s">
        <v>1580</v>
      </c>
      <c r="D122" s="25"/>
      <c r="E122" s="25" t="s">
        <v>155</v>
      </c>
      <c r="F122" s="32" t="str">
        <f t="shared" ref="F122:F126" si="20">F121</f>
        <v>Phường Hạp Lĩnh</v>
      </c>
      <c r="G122" s="25" t="s">
        <v>163</v>
      </c>
    </row>
    <row r="123" spans="1:7" ht="26.4">
      <c r="A123" s="80"/>
      <c r="B123" s="25" t="s">
        <v>293</v>
      </c>
      <c r="C123" s="25" t="s">
        <v>1579</v>
      </c>
      <c r="D123" s="25"/>
      <c r="E123" s="25" t="s">
        <v>155</v>
      </c>
      <c r="F123" s="25" t="s">
        <v>42</v>
      </c>
      <c r="G123" s="25" t="s">
        <v>175</v>
      </c>
    </row>
    <row r="124" spans="1:7" ht="26.4">
      <c r="A124" s="80"/>
      <c r="B124" s="25" t="s">
        <v>295</v>
      </c>
      <c r="C124" s="25"/>
      <c r="D124" s="25"/>
      <c r="E124" s="25" t="s">
        <v>155</v>
      </c>
      <c r="F124" s="32" t="s">
        <v>42</v>
      </c>
      <c r="G124" s="25" t="s">
        <v>3</v>
      </c>
    </row>
    <row r="125" spans="1:7" ht="26.4">
      <c r="A125" s="80"/>
      <c r="B125" s="25" t="s">
        <v>296</v>
      </c>
      <c r="C125" s="25"/>
      <c r="D125" s="25"/>
      <c r="E125" s="25" t="s">
        <v>155</v>
      </c>
      <c r="F125" s="25" t="s">
        <v>42</v>
      </c>
      <c r="G125" s="25" t="s">
        <v>3</v>
      </c>
    </row>
    <row r="126" spans="1:7" ht="26.4">
      <c r="A126" s="81"/>
      <c r="B126" s="25" t="s">
        <v>297</v>
      </c>
      <c r="C126" s="25"/>
      <c r="D126" s="25"/>
      <c r="E126" s="25" t="s">
        <v>155</v>
      </c>
      <c r="F126" s="25" t="str">
        <f t="shared" si="20"/>
        <v>Phường Phong Khê</v>
      </c>
      <c r="G126" s="25" t="s">
        <v>3</v>
      </c>
    </row>
    <row r="127" spans="1:7" ht="13.8" customHeight="1">
      <c r="A127" s="79">
        <f>MAX(A$4:$A126)+1</f>
        <v>39</v>
      </c>
      <c r="B127" s="25" t="s">
        <v>299</v>
      </c>
      <c r="C127" s="25">
        <v>125507532</v>
      </c>
      <c r="D127" s="25"/>
      <c r="E127" s="25" t="s">
        <v>161</v>
      </c>
      <c r="F127" s="25" t="s">
        <v>134</v>
      </c>
      <c r="G127" s="25" t="s">
        <v>163</v>
      </c>
    </row>
    <row r="128" spans="1:7">
      <c r="A128" s="80"/>
      <c r="B128" s="25" t="s">
        <v>298</v>
      </c>
      <c r="C128" s="25">
        <v>125570873</v>
      </c>
      <c r="D128" s="25"/>
      <c r="E128" s="25" t="s">
        <v>162</v>
      </c>
      <c r="F128" s="25" t="s">
        <v>144</v>
      </c>
      <c r="G128" s="25" t="s">
        <v>3</v>
      </c>
    </row>
    <row r="129" spans="1:7">
      <c r="A129" s="80"/>
      <c r="B129" s="25" t="s">
        <v>300</v>
      </c>
      <c r="C129" s="25">
        <v>207079000</v>
      </c>
      <c r="D129" s="25"/>
      <c r="E129" s="25" t="s">
        <v>161</v>
      </c>
      <c r="F129" s="25" t="s">
        <v>134</v>
      </c>
      <c r="G129" s="25" t="s">
        <v>3</v>
      </c>
    </row>
    <row r="130" spans="1:7">
      <c r="A130" s="81"/>
      <c r="B130" s="25" t="s">
        <v>301</v>
      </c>
      <c r="C130" s="25">
        <v>125475561</v>
      </c>
      <c r="D130" s="25"/>
      <c r="E130" s="32" t="s">
        <v>161</v>
      </c>
      <c r="F130" s="32" t="s">
        <v>134</v>
      </c>
      <c r="G130" s="25" t="s">
        <v>3</v>
      </c>
    </row>
    <row r="131" spans="1:7" ht="13.8" customHeight="1">
      <c r="A131" s="79">
        <f>MAX(A$4:$A130)+1</f>
        <v>40</v>
      </c>
      <c r="B131" s="25" t="s">
        <v>303</v>
      </c>
      <c r="C131" s="25"/>
      <c r="D131" s="25"/>
      <c r="E131" s="25" t="s">
        <v>162</v>
      </c>
      <c r="F131" s="25" t="s">
        <v>142</v>
      </c>
      <c r="G131" s="25" t="s">
        <v>163</v>
      </c>
    </row>
    <row r="132" spans="1:7">
      <c r="A132" s="80"/>
      <c r="B132" s="25" t="s">
        <v>302</v>
      </c>
      <c r="C132" s="25">
        <v>173781910</v>
      </c>
      <c r="D132" s="25"/>
      <c r="E132" s="25" t="s">
        <v>162</v>
      </c>
      <c r="F132" s="25" t="s">
        <v>142</v>
      </c>
      <c r="G132" s="25" t="s">
        <v>3</v>
      </c>
    </row>
    <row r="133" spans="1:7">
      <c r="A133" s="80"/>
      <c r="B133" s="25" t="s">
        <v>304</v>
      </c>
      <c r="C133" s="25"/>
      <c r="D133" s="25"/>
      <c r="E133" s="25" t="s">
        <v>162</v>
      </c>
      <c r="F133" s="25" t="s">
        <v>142</v>
      </c>
      <c r="G133" s="25" t="s">
        <v>175</v>
      </c>
    </row>
    <row r="134" spans="1:7">
      <c r="A134" s="80"/>
      <c r="B134" s="25" t="s">
        <v>305</v>
      </c>
      <c r="C134" s="25"/>
      <c r="D134" s="25"/>
      <c r="E134" s="25" t="s">
        <v>162</v>
      </c>
      <c r="F134" s="25" t="s">
        <v>142</v>
      </c>
      <c r="G134" s="25" t="s">
        <v>3</v>
      </c>
    </row>
    <row r="135" spans="1:7">
      <c r="A135" s="80"/>
      <c r="B135" s="25" t="s">
        <v>306</v>
      </c>
      <c r="C135" s="25">
        <v>125795191</v>
      </c>
      <c r="D135" s="25"/>
      <c r="E135" s="32" t="s">
        <v>162</v>
      </c>
      <c r="F135" s="32" t="str">
        <f>F132</f>
        <v>Xã An Thịnh</v>
      </c>
      <c r="G135" s="25" t="s">
        <v>3</v>
      </c>
    </row>
    <row r="136" spans="1:7">
      <c r="A136" s="81"/>
      <c r="B136" s="25" t="s">
        <v>307</v>
      </c>
      <c r="C136" s="25"/>
      <c r="D136" s="25"/>
      <c r="E136" s="25" t="s">
        <v>162</v>
      </c>
      <c r="F136" s="25" t="str">
        <f t="shared" ref="F136" si="21">F135</f>
        <v>Xã An Thịnh</v>
      </c>
      <c r="G136" s="25" t="s">
        <v>21</v>
      </c>
    </row>
    <row r="137" spans="1:7" ht="13.8" customHeight="1">
      <c r="A137" s="79">
        <f>MAX(A$4:$A136)+1</f>
        <v>41</v>
      </c>
      <c r="B137" s="25" t="s">
        <v>309</v>
      </c>
      <c r="C137" s="25">
        <v>125793973</v>
      </c>
      <c r="D137" s="25"/>
      <c r="E137" s="25" t="s">
        <v>156</v>
      </c>
      <c r="F137" s="25" t="s">
        <v>1582</v>
      </c>
      <c r="G137" s="25" t="s">
        <v>163</v>
      </c>
    </row>
    <row r="138" spans="1:7">
      <c r="A138" s="80"/>
      <c r="B138" s="25" t="s">
        <v>308</v>
      </c>
      <c r="C138" s="25" t="s">
        <v>1581</v>
      </c>
      <c r="D138" s="25"/>
      <c r="E138" s="25" t="s">
        <v>156</v>
      </c>
      <c r="F138" s="25" t="s">
        <v>1582</v>
      </c>
      <c r="G138" s="25" t="s">
        <v>3</v>
      </c>
    </row>
    <row r="139" spans="1:7">
      <c r="A139" s="80"/>
      <c r="B139" s="25" t="s">
        <v>310</v>
      </c>
      <c r="C139" s="25">
        <v>125793974</v>
      </c>
      <c r="D139" s="25"/>
      <c r="E139" s="25" t="s">
        <v>156</v>
      </c>
      <c r="F139" s="25" t="s">
        <v>1582</v>
      </c>
      <c r="G139" s="25" t="s">
        <v>175</v>
      </c>
    </row>
    <row r="140" spans="1:7">
      <c r="A140" s="80"/>
      <c r="B140" s="25" t="s">
        <v>311</v>
      </c>
      <c r="C140" s="25"/>
      <c r="D140" s="25"/>
      <c r="E140" s="25" t="s">
        <v>156</v>
      </c>
      <c r="F140" s="25" t="s">
        <v>1582</v>
      </c>
      <c r="G140" s="25" t="s">
        <v>3</v>
      </c>
    </row>
    <row r="141" spans="1:7">
      <c r="A141" s="80"/>
      <c r="B141" s="25" t="s">
        <v>312</v>
      </c>
      <c r="C141" s="25" t="s">
        <v>1583</v>
      </c>
      <c r="D141" s="25"/>
      <c r="E141" s="32" t="s">
        <v>156</v>
      </c>
      <c r="F141" s="32" t="s">
        <v>1582</v>
      </c>
      <c r="G141" s="25" t="s">
        <v>3</v>
      </c>
    </row>
    <row r="142" spans="1:7">
      <c r="A142" s="80"/>
      <c r="B142" s="25" t="s">
        <v>313</v>
      </c>
      <c r="C142" s="25">
        <v>132157182</v>
      </c>
      <c r="D142" s="25"/>
      <c r="E142" s="32" t="s">
        <v>156</v>
      </c>
      <c r="F142" s="32" t="s">
        <v>1582</v>
      </c>
      <c r="G142" s="25" t="s">
        <v>1920</v>
      </c>
    </row>
    <row r="143" spans="1:7">
      <c r="A143" s="80"/>
      <c r="B143" s="25" t="s">
        <v>314</v>
      </c>
      <c r="C143" s="25"/>
      <c r="D143" s="25"/>
      <c r="E143" s="25" t="s">
        <v>156</v>
      </c>
      <c r="F143" s="25" t="s">
        <v>1582</v>
      </c>
      <c r="G143" s="25" t="s">
        <v>21</v>
      </c>
    </row>
    <row r="144" spans="1:7">
      <c r="A144" s="81"/>
      <c r="B144" s="25" t="s">
        <v>315</v>
      </c>
      <c r="C144" s="25"/>
      <c r="D144" s="25"/>
      <c r="E144" s="25" t="s">
        <v>156</v>
      </c>
      <c r="F144" s="25" t="s">
        <v>1582</v>
      </c>
      <c r="G144" s="25" t="s">
        <v>21</v>
      </c>
    </row>
    <row r="145" spans="1:7" ht="26.4">
      <c r="A145" s="82">
        <f>MAX(A$4:$A144)+1</f>
        <v>42</v>
      </c>
      <c r="B145" s="25" t="s">
        <v>316</v>
      </c>
      <c r="C145" s="25">
        <v>125053394</v>
      </c>
      <c r="D145" s="25"/>
      <c r="E145" s="25" t="s">
        <v>155</v>
      </c>
      <c r="F145" s="25" t="s">
        <v>38</v>
      </c>
      <c r="G145" s="25" t="s">
        <v>1921</v>
      </c>
    </row>
    <row r="146" spans="1:7" ht="26.4">
      <c r="A146" s="82"/>
      <c r="B146" s="25" t="s">
        <v>317</v>
      </c>
      <c r="C146" s="25">
        <v>125407318</v>
      </c>
      <c r="D146" s="25"/>
      <c r="E146" s="25" t="s">
        <v>155</v>
      </c>
      <c r="F146" s="32" t="str">
        <f t="shared" ref="F146:F148" si="22">F145</f>
        <v>Phường Võ Cường</v>
      </c>
      <c r="G146" s="25" t="s">
        <v>175</v>
      </c>
    </row>
    <row r="147" spans="1:7" ht="26.4">
      <c r="A147" s="82"/>
      <c r="B147" s="25" t="s">
        <v>318</v>
      </c>
      <c r="C147" s="25"/>
      <c r="D147" s="25"/>
      <c r="E147" s="25" t="s">
        <v>155</v>
      </c>
      <c r="F147" s="25" t="str">
        <f t="shared" si="22"/>
        <v>Phường Võ Cường</v>
      </c>
      <c r="G147" s="25" t="s">
        <v>3</v>
      </c>
    </row>
    <row r="148" spans="1:7" ht="26.4">
      <c r="A148" s="82"/>
      <c r="B148" s="25" t="s">
        <v>319</v>
      </c>
      <c r="C148" s="25"/>
      <c r="D148" s="25"/>
      <c r="E148" s="25" t="s">
        <v>155</v>
      </c>
      <c r="F148" s="25" t="str">
        <f t="shared" si="22"/>
        <v>Phường Võ Cường</v>
      </c>
      <c r="G148" s="25" t="s">
        <v>3</v>
      </c>
    </row>
    <row r="149" spans="1:7" ht="13.8" customHeight="1">
      <c r="A149" s="82">
        <f>MAX(A$4:$A148)+1</f>
        <v>43</v>
      </c>
      <c r="B149" s="25" t="s">
        <v>320</v>
      </c>
      <c r="C149" s="25" t="s">
        <v>1584</v>
      </c>
      <c r="D149" s="25"/>
      <c r="E149" s="25" t="s">
        <v>158</v>
      </c>
      <c r="F149" s="25" t="s">
        <v>69</v>
      </c>
      <c r="G149" s="25" t="s">
        <v>1921</v>
      </c>
    </row>
    <row r="150" spans="1:7">
      <c r="A150" s="82"/>
      <c r="B150" s="25" t="s">
        <v>321</v>
      </c>
      <c r="C150" s="25" t="s">
        <v>1585</v>
      </c>
      <c r="D150" s="25"/>
      <c r="E150" s="32" t="s">
        <v>158</v>
      </c>
      <c r="F150" s="32" t="str">
        <f t="shared" ref="F150:F153" si="23">F149</f>
        <v>Xã Phù Lương</v>
      </c>
      <c r="G150" s="25" t="s">
        <v>175</v>
      </c>
    </row>
    <row r="151" spans="1:7">
      <c r="A151" s="82"/>
      <c r="B151" s="25" t="s">
        <v>322</v>
      </c>
      <c r="C151" s="25"/>
      <c r="D151" s="25"/>
      <c r="E151" s="25" t="s">
        <v>158</v>
      </c>
      <c r="F151" s="25" t="str">
        <f t="shared" si="23"/>
        <v>Xã Phù Lương</v>
      </c>
      <c r="G151" s="25" t="s">
        <v>3</v>
      </c>
    </row>
    <row r="152" spans="1:7">
      <c r="A152" s="82"/>
      <c r="B152" s="25" t="s">
        <v>323</v>
      </c>
      <c r="C152" s="25"/>
      <c r="D152" s="25"/>
      <c r="E152" s="25" t="s">
        <v>158</v>
      </c>
      <c r="F152" s="25" t="str">
        <f t="shared" si="23"/>
        <v>Xã Phù Lương</v>
      </c>
      <c r="G152" s="25" t="s">
        <v>3</v>
      </c>
    </row>
    <row r="153" spans="1:7">
      <c r="A153" s="82"/>
      <c r="B153" s="25" t="s">
        <v>324</v>
      </c>
      <c r="C153" s="25"/>
      <c r="D153" s="25"/>
      <c r="E153" s="25" t="s">
        <v>158</v>
      </c>
      <c r="F153" s="25" t="str">
        <f t="shared" si="23"/>
        <v>Xã Phù Lương</v>
      </c>
      <c r="G153" s="25" t="s">
        <v>3</v>
      </c>
    </row>
    <row r="154" spans="1:7" ht="26.4">
      <c r="A154" s="79">
        <f>MAX(A$4:$A153)+1</f>
        <v>44</v>
      </c>
      <c r="B154" s="25" t="s">
        <v>326</v>
      </c>
      <c r="C154" s="25"/>
      <c r="D154" s="25"/>
      <c r="E154" s="25" t="s">
        <v>155</v>
      </c>
      <c r="F154" s="25" t="s">
        <v>40</v>
      </c>
      <c r="G154" s="25" t="s">
        <v>1923</v>
      </c>
    </row>
    <row r="155" spans="1:7" ht="26.4">
      <c r="A155" s="80"/>
      <c r="B155" s="25" t="s">
        <v>325</v>
      </c>
      <c r="C155" s="25" t="s">
        <v>1586</v>
      </c>
      <c r="D155" s="25"/>
      <c r="E155" s="25" t="s">
        <v>155</v>
      </c>
      <c r="F155" s="25" t="s">
        <v>40</v>
      </c>
      <c r="G155" s="25" t="s">
        <v>3</v>
      </c>
    </row>
    <row r="156" spans="1:7" ht="26.4">
      <c r="A156" s="80"/>
      <c r="B156" s="25" t="s">
        <v>327</v>
      </c>
      <c r="C156" s="25"/>
      <c r="D156" s="25"/>
      <c r="E156" s="25" t="s">
        <v>155</v>
      </c>
      <c r="F156" s="25" t="s">
        <v>40</v>
      </c>
      <c r="G156" s="25" t="s">
        <v>175</v>
      </c>
    </row>
    <row r="157" spans="1:7" ht="26.4">
      <c r="A157" s="80"/>
      <c r="B157" s="25" t="s">
        <v>226</v>
      </c>
      <c r="C157" s="25"/>
      <c r="D157" s="25"/>
      <c r="E157" s="25" t="s">
        <v>155</v>
      </c>
      <c r="F157" s="25" t="s">
        <v>40</v>
      </c>
      <c r="G157" s="25" t="s">
        <v>3</v>
      </c>
    </row>
    <row r="158" spans="1:7" ht="26.4">
      <c r="A158" s="80"/>
      <c r="B158" s="25" t="s">
        <v>328</v>
      </c>
      <c r="C158" s="25"/>
      <c r="D158" s="25"/>
      <c r="E158" s="25" t="s">
        <v>155</v>
      </c>
      <c r="F158" s="25" t="s">
        <v>40</v>
      </c>
      <c r="G158" s="25" t="s">
        <v>3</v>
      </c>
    </row>
    <row r="159" spans="1:7" ht="26.4">
      <c r="A159" s="81"/>
      <c r="B159" s="25" t="s">
        <v>329</v>
      </c>
      <c r="C159" s="25">
        <v>125305658</v>
      </c>
      <c r="D159" s="25"/>
      <c r="E159" s="32" t="s">
        <v>155</v>
      </c>
      <c r="F159" s="32" t="str">
        <f>F155</f>
        <v>Phường Vạn An</v>
      </c>
      <c r="G159" s="25" t="s">
        <v>3</v>
      </c>
    </row>
    <row r="160" spans="1:7" ht="13.8" customHeight="1">
      <c r="A160" s="82">
        <f>MAX(A$4:$A159)+1</f>
        <v>45</v>
      </c>
      <c r="B160" s="25" t="s">
        <v>330</v>
      </c>
      <c r="C160" s="25">
        <v>1252177877</v>
      </c>
      <c r="D160" s="25"/>
      <c r="E160" s="25" t="s">
        <v>162</v>
      </c>
      <c r="F160" s="25" t="s">
        <v>154</v>
      </c>
      <c r="G160" s="25" t="s">
        <v>1921</v>
      </c>
    </row>
    <row r="161" spans="1:7">
      <c r="A161" s="82"/>
      <c r="B161" s="25" t="s">
        <v>331</v>
      </c>
      <c r="C161" s="25">
        <v>125680843</v>
      </c>
      <c r="D161" s="25"/>
      <c r="E161" s="25" t="s">
        <v>162</v>
      </c>
      <c r="F161" s="25" t="s">
        <v>154</v>
      </c>
      <c r="G161" s="25" t="s">
        <v>175</v>
      </c>
    </row>
    <row r="162" spans="1:7">
      <c r="A162" s="82"/>
      <c r="B162" s="25" t="s">
        <v>332</v>
      </c>
      <c r="C162" s="25">
        <v>125173240</v>
      </c>
      <c r="D162" s="25"/>
      <c r="E162" s="25" t="s">
        <v>162</v>
      </c>
      <c r="F162" s="25" t="s">
        <v>154</v>
      </c>
      <c r="G162" s="25" t="s">
        <v>3</v>
      </c>
    </row>
    <row r="163" spans="1:7">
      <c r="A163" s="82"/>
      <c r="B163" s="25" t="s">
        <v>333</v>
      </c>
      <c r="C163" s="25" t="s">
        <v>1587</v>
      </c>
      <c r="D163" s="25"/>
      <c r="E163" s="25" t="s">
        <v>162</v>
      </c>
      <c r="F163" s="25" t="s">
        <v>154</v>
      </c>
      <c r="G163" s="25" t="s">
        <v>1927</v>
      </c>
    </row>
    <row r="164" spans="1:7">
      <c r="A164" s="82"/>
      <c r="B164" s="25" t="s">
        <v>334</v>
      </c>
      <c r="C164" s="25"/>
      <c r="D164" s="25"/>
      <c r="E164" s="25" t="s">
        <v>162</v>
      </c>
      <c r="F164" s="25" t="s">
        <v>154</v>
      </c>
      <c r="G164" s="25" t="s">
        <v>1928</v>
      </c>
    </row>
    <row r="165" spans="1:7" ht="26.4">
      <c r="A165" s="82">
        <f>MAX(A$4:$A164)+1</f>
        <v>46</v>
      </c>
      <c r="B165" s="25" t="s">
        <v>335</v>
      </c>
      <c r="C165" s="25" t="s">
        <v>1588</v>
      </c>
      <c r="D165" s="25"/>
      <c r="E165" s="25" t="s">
        <v>155</v>
      </c>
      <c r="F165" s="25" t="s">
        <v>34</v>
      </c>
      <c r="G165" s="25" t="s">
        <v>1921</v>
      </c>
    </row>
    <row r="166" spans="1:7" ht="26.4">
      <c r="A166" s="82"/>
      <c r="B166" s="25" t="s">
        <v>336</v>
      </c>
      <c r="C166" s="25" t="s">
        <v>1589</v>
      </c>
      <c r="D166" s="25"/>
      <c r="E166" s="25" t="s">
        <v>155</v>
      </c>
      <c r="F166" s="32" t="str">
        <f t="shared" ref="F166:F168" si="24">F165</f>
        <v>Phường Tiền An</v>
      </c>
      <c r="G166" s="25" t="s">
        <v>175</v>
      </c>
    </row>
    <row r="167" spans="1:7" ht="26.4">
      <c r="A167" s="82"/>
      <c r="B167" s="25" t="s">
        <v>337</v>
      </c>
      <c r="C167" s="25"/>
      <c r="D167" s="25"/>
      <c r="E167" s="25" t="s">
        <v>155</v>
      </c>
      <c r="F167" s="25" t="str">
        <f t="shared" si="24"/>
        <v>Phường Tiền An</v>
      </c>
      <c r="G167" s="25" t="s">
        <v>3</v>
      </c>
    </row>
    <row r="168" spans="1:7" ht="26.4">
      <c r="A168" s="82"/>
      <c r="B168" s="25"/>
      <c r="C168" s="25"/>
      <c r="D168" s="25"/>
      <c r="E168" s="25" t="s">
        <v>155</v>
      </c>
      <c r="F168" s="25" t="str">
        <f t="shared" si="24"/>
        <v>Phường Tiền An</v>
      </c>
      <c r="G168" s="25" t="s">
        <v>3</v>
      </c>
    </row>
    <row r="169" spans="1:7" ht="26.4">
      <c r="A169" s="82">
        <f>MAX(A$4:$A168)+1</f>
        <v>47</v>
      </c>
      <c r="B169" s="25" t="s">
        <v>338</v>
      </c>
      <c r="C169" s="25">
        <v>125758404</v>
      </c>
      <c r="D169" s="25"/>
      <c r="E169" s="25" t="s">
        <v>155</v>
      </c>
      <c r="F169" s="25" t="s">
        <v>39</v>
      </c>
      <c r="G169" s="25" t="s">
        <v>1923</v>
      </c>
    </row>
    <row r="170" spans="1:7" ht="26.4">
      <c r="A170" s="82"/>
      <c r="B170" s="25" t="s">
        <v>339</v>
      </c>
      <c r="C170" s="25">
        <v>125655201</v>
      </c>
      <c r="D170" s="25"/>
      <c r="E170" s="25" t="s">
        <v>155</v>
      </c>
      <c r="F170" s="25" t="s">
        <v>39</v>
      </c>
      <c r="G170" s="25" t="s">
        <v>175</v>
      </c>
    </row>
    <row r="171" spans="1:7" ht="26.4">
      <c r="A171" s="82"/>
      <c r="B171" s="25" t="s">
        <v>340</v>
      </c>
      <c r="C171" s="25">
        <v>125311865</v>
      </c>
      <c r="D171" s="25"/>
      <c r="E171" s="25" t="s">
        <v>155</v>
      </c>
      <c r="F171" s="25" t="s">
        <v>39</v>
      </c>
      <c r="G171" s="25" t="s">
        <v>1920</v>
      </c>
    </row>
    <row r="172" spans="1:7" ht="26.4">
      <c r="A172" s="82"/>
      <c r="B172" s="25" t="s">
        <v>341</v>
      </c>
      <c r="C172" s="25">
        <v>125343777</v>
      </c>
      <c r="D172" s="25"/>
      <c r="E172" s="25" t="s">
        <v>155</v>
      </c>
      <c r="F172" s="25" t="s">
        <v>39</v>
      </c>
      <c r="G172" s="25" t="s">
        <v>3</v>
      </c>
    </row>
    <row r="173" spans="1:7" ht="26.4">
      <c r="A173" s="82"/>
      <c r="B173" s="25" t="s">
        <v>342</v>
      </c>
      <c r="C173" s="25"/>
      <c r="D173" s="25"/>
      <c r="E173" s="25" t="s">
        <v>155</v>
      </c>
      <c r="F173" s="25" t="s">
        <v>39</v>
      </c>
      <c r="G173" s="25" t="s">
        <v>21</v>
      </c>
    </row>
    <row r="174" spans="1:7" ht="26.4">
      <c r="A174" s="82"/>
      <c r="B174" s="25" t="s">
        <v>343</v>
      </c>
      <c r="C174" s="25"/>
      <c r="D174" s="25"/>
      <c r="E174" s="25" t="s">
        <v>155</v>
      </c>
      <c r="F174" s="25" t="s">
        <v>39</v>
      </c>
      <c r="G174" s="25" t="s">
        <v>21</v>
      </c>
    </row>
    <row r="175" spans="1:7" ht="26.4">
      <c r="A175" s="82"/>
      <c r="B175" s="25" t="s">
        <v>344</v>
      </c>
      <c r="C175" s="25">
        <v>125343364</v>
      </c>
      <c r="D175" s="25"/>
      <c r="E175" s="25" t="s">
        <v>155</v>
      </c>
      <c r="F175" s="25" t="s">
        <v>39</v>
      </c>
      <c r="G175" s="25" t="s">
        <v>3</v>
      </c>
    </row>
    <row r="176" spans="1:7" ht="13.8" customHeight="1">
      <c r="A176" s="79">
        <f>MAX(A$4:$A175)+1</f>
        <v>48</v>
      </c>
      <c r="B176" s="25" t="s">
        <v>346</v>
      </c>
      <c r="C176" s="25">
        <v>125338786</v>
      </c>
      <c r="D176" s="25"/>
      <c r="E176" s="25" t="s">
        <v>158</v>
      </c>
      <c r="F176" s="25" t="s">
        <v>69</v>
      </c>
      <c r="G176" s="25" t="s">
        <v>163</v>
      </c>
    </row>
    <row r="177" spans="1:7">
      <c r="A177" s="80"/>
      <c r="B177" s="25" t="s">
        <v>345</v>
      </c>
      <c r="C177" s="25" t="s">
        <v>1590</v>
      </c>
      <c r="D177" s="25"/>
      <c r="E177" s="25" t="s">
        <v>158</v>
      </c>
      <c r="F177" s="25" t="s">
        <v>69</v>
      </c>
      <c r="G177" s="25" t="s">
        <v>3</v>
      </c>
    </row>
    <row r="178" spans="1:7">
      <c r="A178" s="80"/>
      <c r="B178" s="25" t="s">
        <v>347</v>
      </c>
      <c r="C178" s="25">
        <v>125409534</v>
      </c>
      <c r="D178" s="25"/>
      <c r="E178" s="25" t="s">
        <v>158</v>
      </c>
      <c r="F178" s="25" t="s">
        <v>69</v>
      </c>
      <c r="G178" s="25" t="s">
        <v>175</v>
      </c>
    </row>
    <row r="179" spans="1:7">
      <c r="A179" s="80"/>
      <c r="B179" s="25" t="s">
        <v>348</v>
      </c>
      <c r="C179" s="25">
        <v>125394577</v>
      </c>
      <c r="D179" s="25"/>
      <c r="E179" s="25" t="s">
        <v>158</v>
      </c>
      <c r="F179" s="25" t="s">
        <v>69</v>
      </c>
      <c r="G179" s="25" t="s">
        <v>3</v>
      </c>
    </row>
    <row r="180" spans="1:7">
      <c r="A180" s="80"/>
      <c r="B180" s="25" t="s">
        <v>349</v>
      </c>
      <c r="C180" s="25"/>
      <c r="D180" s="25"/>
      <c r="E180" s="25" t="s">
        <v>158</v>
      </c>
      <c r="F180" s="25" t="s">
        <v>69</v>
      </c>
      <c r="G180" s="25" t="s">
        <v>21</v>
      </c>
    </row>
    <row r="181" spans="1:7">
      <c r="A181" s="81"/>
      <c r="B181" s="25" t="s">
        <v>350</v>
      </c>
      <c r="C181" s="25">
        <v>125301988</v>
      </c>
      <c r="D181" s="25"/>
      <c r="E181" s="32" t="s">
        <v>158</v>
      </c>
      <c r="F181" s="32" t="str">
        <f>F177</f>
        <v>Xã Phù Lương</v>
      </c>
      <c r="G181" s="25" t="s">
        <v>3</v>
      </c>
    </row>
    <row r="182" spans="1:7" ht="13.8" customHeight="1">
      <c r="A182" s="82">
        <f>MAX(A$4:$A181)+1</f>
        <v>49</v>
      </c>
      <c r="B182" s="25" t="s">
        <v>351</v>
      </c>
      <c r="C182" s="25">
        <v>125246809</v>
      </c>
      <c r="D182" s="25"/>
      <c r="E182" s="25" t="s">
        <v>157</v>
      </c>
      <c r="F182" s="25" t="s">
        <v>50</v>
      </c>
      <c r="G182" s="25" t="s">
        <v>1921</v>
      </c>
    </row>
    <row r="183" spans="1:7">
      <c r="A183" s="82"/>
      <c r="B183" s="25" t="s">
        <v>352</v>
      </c>
      <c r="C183" s="25">
        <v>125674784</v>
      </c>
      <c r="D183" s="25"/>
      <c r="E183" s="25" t="s">
        <v>157</v>
      </c>
      <c r="F183" s="25" t="str">
        <f t="shared" ref="F183:F184" si="25">F182</f>
        <v>Xã Tam Đa</v>
      </c>
      <c r="G183" s="25" t="s">
        <v>3</v>
      </c>
    </row>
    <row r="184" spans="1:7">
      <c r="A184" s="82"/>
      <c r="B184" s="25" t="s">
        <v>353</v>
      </c>
      <c r="C184" s="25"/>
      <c r="D184" s="25"/>
      <c r="E184" s="25" t="s">
        <v>157</v>
      </c>
      <c r="F184" s="25" t="str">
        <f t="shared" si="25"/>
        <v>Xã Tam Đa</v>
      </c>
      <c r="G184" s="25" t="s">
        <v>3</v>
      </c>
    </row>
    <row r="185" spans="1:7" ht="13.8" customHeight="1">
      <c r="A185" s="82">
        <f>MAX(A$4:$A184)+1</f>
        <v>50</v>
      </c>
      <c r="B185" s="25" t="s">
        <v>354</v>
      </c>
      <c r="C185" s="25" t="s">
        <v>1591</v>
      </c>
      <c r="D185" s="25"/>
      <c r="E185" s="25" t="s">
        <v>161</v>
      </c>
      <c r="F185" s="25" t="s">
        <v>134</v>
      </c>
      <c r="G185" s="25" t="s">
        <v>1921</v>
      </c>
    </row>
    <row r="186" spans="1:7">
      <c r="A186" s="82"/>
      <c r="B186" s="25" t="s">
        <v>355</v>
      </c>
      <c r="C186" s="25" t="s">
        <v>1592</v>
      </c>
      <c r="D186" s="25"/>
      <c r="E186" s="32" t="s">
        <v>161</v>
      </c>
      <c r="F186" s="32" t="str">
        <f t="shared" ref="F186:F188" si="26">F185</f>
        <v>Xã Bình Dương</v>
      </c>
      <c r="G186" s="25" t="s">
        <v>175</v>
      </c>
    </row>
    <row r="187" spans="1:7">
      <c r="A187" s="82"/>
      <c r="B187" s="25" t="s">
        <v>356</v>
      </c>
      <c r="C187" s="25"/>
      <c r="D187" s="25"/>
      <c r="E187" s="25" t="s">
        <v>161</v>
      </c>
      <c r="F187" s="25" t="str">
        <f t="shared" si="26"/>
        <v>Xã Bình Dương</v>
      </c>
      <c r="G187" s="25" t="s">
        <v>3</v>
      </c>
    </row>
    <row r="188" spans="1:7">
      <c r="A188" s="82"/>
      <c r="B188" s="25" t="s">
        <v>357</v>
      </c>
      <c r="C188" s="25"/>
      <c r="D188" s="25"/>
      <c r="E188" s="25" t="s">
        <v>161</v>
      </c>
      <c r="F188" s="25" t="str">
        <f t="shared" si="26"/>
        <v>Xã Bình Dương</v>
      </c>
      <c r="G188" s="25" t="s">
        <v>3</v>
      </c>
    </row>
    <row r="189" spans="1:7" ht="13.8" customHeight="1">
      <c r="A189" s="82">
        <f>MAX(A$4:$A188)+1</f>
        <v>51</v>
      </c>
      <c r="B189" s="25" t="s">
        <v>358</v>
      </c>
      <c r="C189" s="25" t="s">
        <v>1593</v>
      </c>
      <c r="D189" s="25"/>
      <c r="E189" s="25" t="s">
        <v>159</v>
      </c>
      <c r="F189" s="25" t="s">
        <v>85</v>
      </c>
      <c r="G189" s="25" t="s">
        <v>1921</v>
      </c>
    </row>
    <row r="190" spans="1:7">
      <c r="A190" s="82"/>
      <c r="B190" s="25" t="s">
        <v>359</v>
      </c>
      <c r="C190" s="25">
        <v>164448670</v>
      </c>
      <c r="D190" s="25"/>
      <c r="E190" s="25" t="s">
        <v>159</v>
      </c>
      <c r="F190" s="25" t="str">
        <f t="shared" ref="F190:F192" si="27">F189</f>
        <v>Xã Nội Duệ</v>
      </c>
      <c r="G190" s="25" t="s">
        <v>175</v>
      </c>
    </row>
    <row r="191" spans="1:7">
      <c r="A191" s="82"/>
      <c r="B191" s="25" t="s">
        <v>360</v>
      </c>
      <c r="C191" s="25"/>
      <c r="D191" s="25"/>
      <c r="E191" s="25" t="s">
        <v>159</v>
      </c>
      <c r="F191" s="25" t="str">
        <f t="shared" si="27"/>
        <v>Xã Nội Duệ</v>
      </c>
      <c r="G191" s="25" t="s">
        <v>3</v>
      </c>
    </row>
    <row r="192" spans="1:7">
      <c r="A192" s="82"/>
      <c r="B192" s="25" t="s">
        <v>361</v>
      </c>
      <c r="C192" s="25"/>
      <c r="D192" s="25"/>
      <c r="E192" s="25" t="s">
        <v>159</v>
      </c>
      <c r="F192" s="25" t="str">
        <f t="shared" si="27"/>
        <v>Xã Nội Duệ</v>
      </c>
      <c r="G192" s="25" t="s">
        <v>3</v>
      </c>
    </row>
    <row r="193" spans="1:7" ht="26.4">
      <c r="A193" s="82">
        <f>MAX(A$4:$A192)+1</f>
        <v>52</v>
      </c>
      <c r="B193" s="25" t="s">
        <v>362</v>
      </c>
      <c r="C193" s="25">
        <v>125949645</v>
      </c>
      <c r="D193" s="25"/>
      <c r="E193" s="25" t="s">
        <v>155</v>
      </c>
      <c r="F193" s="25" t="s">
        <v>33</v>
      </c>
      <c r="G193" s="25" t="s">
        <v>1921</v>
      </c>
    </row>
    <row r="194" spans="1:7" ht="26.4">
      <c r="A194" s="82"/>
      <c r="B194" s="25" t="s">
        <v>363</v>
      </c>
      <c r="C194" s="25">
        <v>125754027</v>
      </c>
      <c r="D194" s="25"/>
      <c r="E194" s="25" t="s">
        <v>155</v>
      </c>
      <c r="F194" s="32" t="str">
        <f t="shared" ref="F194" si="28">F193</f>
        <v>Phường Vệ An</v>
      </c>
      <c r="G194" s="25" t="s">
        <v>175</v>
      </c>
    </row>
    <row r="195" spans="1:7" ht="13.8" customHeight="1">
      <c r="A195" s="82">
        <f>MAX(A$4:$A194)+1</f>
        <v>53</v>
      </c>
      <c r="B195" s="25" t="s">
        <v>364</v>
      </c>
      <c r="C195" s="25" t="s">
        <v>1594</v>
      </c>
      <c r="D195" s="25"/>
      <c r="E195" s="25" t="s">
        <v>161</v>
      </c>
      <c r="F195" s="25" t="s">
        <v>132</v>
      </c>
      <c r="G195" s="25" t="s">
        <v>1921</v>
      </c>
    </row>
    <row r="196" spans="1:7">
      <c r="A196" s="82"/>
      <c r="B196" s="25" t="s">
        <v>365</v>
      </c>
      <c r="C196" s="25">
        <v>125130839</v>
      </c>
      <c r="D196" s="25"/>
      <c r="E196" s="32" t="s">
        <v>161</v>
      </c>
      <c r="F196" s="32" t="str">
        <f t="shared" ref="F196:F198" si="29">F195</f>
        <v>Xã Đại Lai</v>
      </c>
      <c r="G196" s="25" t="s">
        <v>175</v>
      </c>
    </row>
    <row r="197" spans="1:7">
      <c r="A197" s="82"/>
      <c r="B197" s="25" t="s">
        <v>366</v>
      </c>
      <c r="C197" s="25"/>
      <c r="D197" s="25"/>
      <c r="E197" s="25" t="s">
        <v>161</v>
      </c>
      <c r="F197" s="25" t="str">
        <f t="shared" si="29"/>
        <v>Xã Đại Lai</v>
      </c>
      <c r="G197" s="25" t="s">
        <v>3</v>
      </c>
    </row>
    <row r="198" spans="1:7">
      <c r="A198" s="82"/>
      <c r="B198" s="25" t="s">
        <v>367</v>
      </c>
      <c r="C198" s="25"/>
      <c r="D198" s="25"/>
      <c r="E198" s="25" t="s">
        <v>161</v>
      </c>
      <c r="F198" s="25" t="str">
        <f t="shared" si="29"/>
        <v>Xã Đại Lai</v>
      </c>
      <c r="G198" s="25" t="s">
        <v>3</v>
      </c>
    </row>
    <row r="199" spans="1:7" ht="26.4">
      <c r="A199" s="82">
        <f>MAX(A$4:$A198)+1</f>
        <v>54</v>
      </c>
      <c r="B199" s="25" t="s">
        <v>368</v>
      </c>
      <c r="C199" s="25" t="s">
        <v>1595</v>
      </c>
      <c r="D199" s="25"/>
      <c r="E199" s="25" t="s">
        <v>155</v>
      </c>
      <c r="F199" s="25" t="s">
        <v>30</v>
      </c>
      <c r="G199" s="25" t="s">
        <v>1921</v>
      </c>
    </row>
    <row r="200" spans="1:7" ht="26.4">
      <c r="A200" s="82"/>
      <c r="B200" s="25" t="s">
        <v>369</v>
      </c>
      <c r="C200" s="25" t="s">
        <v>1596</v>
      </c>
      <c r="D200" s="25"/>
      <c r="E200" s="25" t="s">
        <v>155</v>
      </c>
      <c r="F200" s="32" t="str">
        <f t="shared" ref="F200:F202" si="30">F199</f>
        <v>Phường Đáp Cầu</v>
      </c>
      <c r="G200" s="25" t="s">
        <v>175</v>
      </c>
    </row>
    <row r="201" spans="1:7" ht="26.4">
      <c r="A201" s="82"/>
      <c r="B201" s="25" t="s">
        <v>370</v>
      </c>
      <c r="C201" s="25"/>
      <c r="D201" s="25"/>
      <c r="E201" s="25" t="s">
        <v>155</v>
      </c>
      <c r="F201" s="25" t="str">
        <f t="shared" si="30"/>
        <v>Phường Đáp Cầu</v>
      </c>
      <c r="G201" s="25" t="s">
        <v>3</v>
      </c>
    </row>
    <row r="202" spans="1:7" ht="26.4">
      <c r="A202" s="82"/>
      <c r="B202" s="25" t="s">
        <v>371</v>
      </c>
      <c r="C202" s="25"/>
      <c r="D202" s="25"/>
      <c r="E202" s="25" t="s">
        <v>155</v>
      </c>
      <c r="F202" s="25" t="str">
        <f t="shared" si="30"/>
        <v>Phường Đáp Cầu</v>
      </c>
      <c r="G202" s="25" t="s">
        <v>3</v>
      </c>
    </row>
    <row r="203" spans="1:7" ht="26.4">
      <c r="A203" s="79">
        <f>MAX(A$4:$A202)+1</f>
        <v>55</v>
      </c>
      <c r="B203" s="25" t="s">
        <v>373</v>
      </c>
      <c r="C203" s="25"/>
      <c r="D203" s="25"/>
      <c r="E203" s="25" t="s">
        <v>160</v>
      </c>
      <c r="F203" s="25" t="s">
        <v>111</v>
      </c>
      <c r="G203" s="25" t="s">
        <v>1923</v>
      </c>
    </row>
    <row r="204" spans="1:7" ht="112.5" customHeight="1">
      <c r="A204" s="80"/>
      <c r="B204" s="25" t="s">
        <v>372</v>
      </c>
      <c r="C204" s="25" t="s">
        <v>1597</v>
      </c>
      <c r="D204" s="25"/>
      <c r="E204" s="25" t="s">
        <v>160</v>
      </c>
      <c r="F204" s="25" t="s">
        <v>111</v>
      </c>
      <c r="G204" s="25" t="s">
        <v>3</v>
      </c>
    </row>
    <row r="205" spans="1:7" ht="26.4">
      <c r="A205" s="80"/>
      <c r="B205" s="25" t="s">
        <v>374</v>
      </c>
      <c r="C205" s="25"/>
      <c r="D205" s="25"/>
      <c r="E205" s="25" t="s">
        <v>160</v>
      </c>
      <c r="F205" s="25" t="s">
        <v>111</v>
      </c>
      <c r="G205" s="25" t="s">
        <v>175</v>
      </c>
    </row>
    <row r="206" spans="1:7" ht="26.4">
      <c r="A206" s="80"/>
      <c r="B206" s="25" t="s">
        <v>375</v>
      </c>
      <c r="C206" s="25">
        <v>125061499</v>
      </c>
      <c r="D206" s="25"/>
      <c r="E206" s="25" t="s">
        <v>160</v>
      </c>
      <c r="F206" s="25" t="s">
        <v>111</v>
      </c>
      <c r="G206" s="25" t="s">
        <v>3</v>
      </c>
    </row>
    <row r="207" spans="1:7" ht="26.4">
      <c r="A207" s="80"/>
      <c r="B207" s="25" t="s">
        <v>376</v>
      </c>
      <c r="C207" s="25"/>
      <c r="D207" s="25"/>
      <c r="E207" s="25" t="s">
        <v>160</v>
      </c>
      <c r="F207" s="25" t="s">
        <v>111</v>
      </c>
      <c r="G207" s="25" t="s">
        <v>21</v>
      </c>
    </row>
    <row r="208" spans="1:7" ht="26.4">
      <c r="A208" s="81"/>
      <c r="B208" s="25" t="s">
        <v>377</v>
      </c>
      <c r="C208" s="25"/>
      <c r="D208" s="25"/>
      <c r="E208" s="25" t="s">
        <v>160</v>
      </c>
      <c r="F208" s="25" t="str">
        <f t="shared" ref="F208" si="31">F207</f>
        <v>Xã Đại Đồng Thành</v>
      </c>
      <c r="G208" s="25" t="s">
        <v>21</v>
      </c>
    </row>
    <row r="209" spans="1:7" ht="15" customHeight="1">
      <c r="A209" s="79">
        <f>MAX(A$4:$A208)+1</f>
        <v>56</v>
      </c>
      <c r="B209" s="25" t="s">
        <v>379</v>
      </c>
      <c r="C209" s="25">
        <v>125327394</v>
      </c>
      <c r="D209" s="25"/>
      <c r="E209" s="25" t="s">
        <v>158</v>
      </c>
      <c r="F209" s="25" t="s">
        <v>72</v>
      </c>
      <c r="G209" s="25" t="s">
        <v>163</v>
      </c>
    </row>
    <row r="210" spans="1:7" ht="14.25" customHeight="1">
      <c r="A210" s="80"/>
      <c r="B210" s="25" t="s">
        <v>378</v>
      </c>
      <c r="C210" s="25" t="s">
        <v>1598</v>
      </c>
      <c r="D210" s="25"/>
      <c r="E210" s="25" t="s">
        <v>158</v>
      </c>
      <c r="F210" s="25" t="s">
        <v>72</v>
      </c>
      <c r="G210" s="25" t="s">
        <v>3</v>
      </c>
    </row>
    <row r="211" spans="1:7">
      <c r="A211" s="80"/>
      <c r="B211" s="25" t="s">
        <v>380</v>
      </c>
      <c r="C211" s="25">
        <v>125708078</v>
      </c>
      <c r="D211" s="25"/>
      <c r="E211" s="25" t="s">
        <v>158</v>
      </c>
      <c r="F211" s="25" t="s">
        <v>72</v>
      </c>
      <c r="G211" s="25" t="s">
        <v>175</v>
      </c>
    </row>
    <row r="212" spans="1:7">
      <c r="A212" s="80"/>
      <c r="B212" s="25" t="s">
        <v>293</v>
      </c>
      <c r="C212" s="25">
        <v>125594117</v>
      </c>
      <c r="D212" s="25"/>
      <c r="E212" s="25" t="s">
        <v>158</v>
      </c>
      <c r="F212" s="25" t="s">
        <v>72</v>
      </c>
      <c r="G212" s="25" t="s">
        <v>1927</v>
      </c>
    </row>
    <row r="213" spans="1:7">
      <c r="A213" s="80"/>
      <c r="B213" s="25" t="s">
        <v>381</v>
      </c>
      <c r="C213" s="25"/>
      <c r="D213" s="25"/>
      <c r="E213" s="25" t="s">
        <v>158</v>
      </c>
      <c r="F213" s="25" t="s">
        <v>72</v>
      </c>
      <c r="G213" s="25" t="s">
        <v>1927</v>
      </c>
    </row>
    <row r="214" spans="1:7">
      <c r="A214" s="80"/>
      <c r="B214" s="25" t="s">
        <v>382</v>
      </c>
      <c r="C214" s="25" t="s">
        <v>1599</v>
      </c>
      <c r="D214" s="25"/>
      <c r="E214" s="32" t="s">
        <v>158</v>
      </c>
      <c r="F214" s="32" t="s">
        <v>72</v>
      </c>
      <c r="G214" s="25" t="s">
        <v>1927</v>
      </c>
    </row>
    <row r="215" spans="1:7">
      <c r="A215" s="80"/>
      <c r="B215" s="25" t="s">
        <v>383</v>
      </c>
      <c r="C215" s="25"/>
      <c r="D215" s="25"/>
      <c r="E215" s="32" t="s">
        <v>158</v>
      </c>
      <c r="F215" s="32" t="s">
        <v>72</v>
      </c>
      <c r="G215" s="25" t="s">
        <v>177</v>
      </c>
    </row>
    <row r="216" spans="1:7">
      <c r="A216" s="80"/>
      <c r="B216" s="25" t="s">
        <v>384</v>
      </c>
      <c r="C216" s="25"/>
      <c r="D216" s="25"/>
      <c r="E216" s="32" t="s">
        <v>158</v>
      </c>
      <c r="F216" s="32" t="s">
        <v>72</v>
      </c>
      <c r="G216" s="25" t="s">
        <v>177</v>
      </c>
    </row>
    <row r="217" spans="1:7">
      <c r="A217" s="81"/>
      <c r="B217" s="25" t="s">
        <v>385</v>
      </c>
      <c r="C217" s="25"/>
      <c r="D217" s="25"/>
      <c r="E217" s="25" t="s">
        <v>158</v>
      </c>
      <c r="F217" s="25" t="str">
        <f>F214</f>
        <v>Xã Việt Hùng</v>
      </c>
      <c r="G217" s="25" t="s">
        <v>21</v>
      </c>
    </row>
    <row r="218" spans="1:7" ht="26.4">
      <c r="A218" s="82">
        <f>MAX(A$4:$A217)+1</f>
        <v>57</v>
      </c>
      <c r="B218" s="25" t="s">
        <v>386</v>
      </c>
      <c r="C218" s="25">
        <v>363679500</v>
      </c>
      <c r="D218" s="25"/>
      <c r="E218" s="25" t="s">
        <v>155</v>
      </c>
      <c r="F218" s="25" t="s">
        <v>38</v>
      </c>
      <c r="G218" s="25" t="s">
        <v>1921</v>
      </c>
    </row>
    <row r="219" spans="1:7" ht="26.4">
      <c r="A219" s="82"/>
      <c r="B219" s="25" t="s">
        <v>387</v>
      </c>
      <c r="C219" s="25">
        <v>364195202</v>
      </c>
      <c r="D219" s="25"/>
      <c r="E219" s="25" t="s">
        <v>155</v>
      </c>
      <c r="F219" s="32" t="str">
        <f t="shared" ref="F219:F220" si="32">F218</f>
        <v>Phường Võ Cường</v>
      </c>
      <c r="G219" s="25" t="s">
        <v>175</v>
      </c>
    </row>
    <row r="220" spans="1:7" ht="26.4">
      <c r="A220" s="82"/>
      <c r="B220" s="25" t="s">
        <v>388</v>
      </c>
      <c r="C220" s="25"/>
      <c r="D220" s="25"/>
      <c r="E220" s="25" t="s">
        <v>155</v>
      </c>
      <c r="F220" s="25" t="str">
        <f t="shared" si="32"/>
        <v>Phường Võ Cường</v>
      </c>
      <c r="G220" s="25" t="s">
        <v>3</v>
      </c>
    </row>
    <row r="221" spans="1:7" ht="13.8" customHeight="1">
      <c r="A221" s="82">
        <f>MAX(A$4:$A220)+1</f>
        <v>58</v>
      </c>
      <c r="B221" s="25" t="s">
        <v>389</v>
      </c>
      <c r="C221" s="25">
        <v>125313465</v>
      </c>
      <c r="D221" s="25"/>
      <c r="E221" s="25" t="s">
        <v>162</v>
      </c>
      <c r="F221" s="25" t="s">
        <v>142</v>
      </c>
      <c r="G221" s="25" t="s">
        <v>1921</v>
      </c>
    </row>
    <row r="222" spans="1:7">
      <c r="A222" s="82"/>
      <c r="B222" s="25" t="s">
        <v>390</v>
      </c>
      <c r="C222" s="25">
        <v>125274495</v>
      </c>
      <c r="D222" s="25"/>
      <c r="E222" s="32" t="s">
        <v>162</v>
      </c>
      <c r="F222" s="32" t="str">
        <f>F221</f>
        <v>Xã An Thịnh</v>
      </c>
      <c r="G222" s="25" t="s">
        <v>175</v>
      </c>
    </row>
    <row r="223" spans="1:7">
      <c r="A223" s="82"/>
      <c r="B223" s="25" t="s">
        <v>391</v>
      </c>
      <c r="C223" s="25"/>
      <c r="D223" s="25"/>
      <c r="E223" s="25" t="s">
        <v>162</v>
      </c>
      <c r="F223" s="25" t="str">
        <f t="shared" ref="F223" si="33">F222</f>
        <v>Xã An Thịnh</v>
      </c>
      <c r="G223" s="25" t="s">
        <v>3</v>
      </c>
    </row>
    <row r="224" spans="1:7" ht="13.8" customHeight="1">
      <c r="A224" s="82">
        <f>MAX(A$4:$A223)+1</f>
        <v>59</v>
      </c>
      <c r="B224" s="25" t="s">
        <v>392</v>
      </c>
      <c r="C224" s="25">
        <v>125893397</v>
      </c>
      <c r="D224" s="25"/>
      <c r="E224" s="25" t="s">
        <v>157</v>
      </c>
      <c r="F224" s="25" t="s">
        <v>56</v>
      </c>
      <c r="G224" s="25" t="s">
        <v>1921</v>
      </c>
    </row>
    <row r="225" spans="1:7">
      <c r="A225" s="82"/>
      <c r="B225" s="25" t="s">
        <v>393</v>
      </c>
      <c r="C225" s="25">
        <v>125004850</v>
      </c>
      <c r="D225" s="25"/>
      <c r="E225" s="25" t="s">
        <v>157</v>
      </c>
      <c r="F225" s="25" t="str">
        <f t="shared" ref="F225:F227" si="34">F224</f>
        <v>Xã Yên Phụ</v>
      </c>
      <c r="G225" s="25" t="s">
        <v>1922</v>
      </c>
    </row>
    <row r="226" spans="1:7">
      <c r="A226" s="82"/>
      <c r="B226" s="25" t="s">
        <v>394</v>
      </c>
      <c r="C226" s="25"/>
      <c r="D226" s="25"/>
      <c r="E226" s="25" t="s">
        <v>157</v>
      </c>
      <c r="F226" s="25" t="str">
        <f t="shared" si="34"/>
        <v>Xã Yên Phụ</v>
      </c>
      <c r="G226" s="25" t="s">
        <v>3</v>
      </c>
    </row>
    <row r="227" spans="1:7">
      <c r="A227" s="82"/>
      <c r="B227" s="25" t="s">
        <v>395</v>
      </c>
      <c r="C227" s="25"/>
      <c r="D227" s="25"/>
      <c r="E227" s="25" t="s">
        <v>157</v>
      </c>
      <c r="F227" s="25" t="str">
        <f t="shared" si="34"/>
        <v>Xã Yên Phụ</v>
      </c>
      <c r="G227" s="25" t="s">
        <v>3</v>
      </c>
    </row>
    <row r="228" spans="1:7" ht="26.4">
      <c r="A228" s="86">
        <f>MAX(A$4:$A227)+1</f>
        <v>60</v>
      </c>
      <c r="B228" s="25" t="s">
        <v>396</v>
      </c>
      <c r="C228" s="25">
        <v>125040709</v>
      </c>
      <c r="D228" s="25"/>
      <c r="E228" s="25" t="s">
        <v>155</v>
      </c>
      <c r="F228" s="25" t="s">
        <v>32</v>
      </c>
      <c r="G228" s="25" t="s">
        <v>163</v>
      </c>
    </row>
    <row r="229" spans="1:7" ht="26.4">
      <c r="A229" s="86"/>
      <c r="B229" s="25" t="s">
        <v>397</v>
      </c>
      <c r="C229" s="25">
        <v>125416068</v>
      </c>
      <c r="D229" s="25"/>
      <c r="E229" s="25" t="s">
        <v>155</v>
      </c>
      <c r="F229" s="25" t="s">
        <v>32</v>
      </c>
      <c r="G229" s="25" t="s">
        <v>1926</v>
      </c>
    </row>
    <row r="230" spans="1:7" ht="26.4">
      <c r="A230" s="86"/>
      <c r="B230" s="25" t="s">
        <v>398</v>
      </c>
      <c r="C230" s="25">
        <v>125092885</v>
      </c>
      <c r="D230" s="25"/>
      <c r="E230" s="25" t="s">
        <v>155</v>
      </c>
      <c r="F230" s="25" t="s">
        <v>32</v>
      </c>
      <c r="G230" s="25" t="s">
        <v>3</v>
      </c>
    </row>
    <row r="231" spans="1:7" ht="26.4">
      <c r="A231" s="86"/>
      <c r="B231" s="25" t="s">
        <v>399</v>
      </c>
      <c r="C231" s="25">
        <v>125333898</v>
      </c>
      <c r="D231" s="25"/>
      <c r="E231" s="25" t="s">
        <v>155</v>
      </c>
      <c r="F231" s="25" t="s">
        <v>32</v>
      </c>
      <c r="G231" s="25" t="s">
        <v>3</v>
      </c>
    </row>
    <row r="232" spans="1:7" ht="26.4">
      <c r="A232" s="86"/>
      <c r="B232" s="25" t="s">
        <v>400</v>
      </c>
      <c r="C232" s="25"/>
      <c r="D232" s="25"/>
      <c r="E232" s="25" t="s">
        <v>155</v>
      </c>
      <c r="F232" s="25" t="s">
        <v>32</v>
      </c>
      <c r="G232" s="25" t="s">
        <v>21</v>
      </c>
    </row>
    <row r="233" spans="1:7" ht="26.4">
      <c r="A233" s="86"/>
      <c r="B233" s="25" t="s">
        <v>401</v>
      </c>
      <c r="C233" s="25" t="s">
        <v>1600</v>
      </c>
      <c r="D233" s="25"/>
      <c r="E233" s="25" t="s">
        <v>155</v>
      </c>
      <c r="F233" s="25" t="s">
        <v>32</v>
      </c>
      <c r="G233" s="25" t="s">
        <v>3</v>
      </c>
    </row>
    <row r="234" spans="1:7" ht="26.4">
      <c r="A234" s="82">
        <f>MAX(A$4:$A233)+1</f>
        <v>61</v>
      </c>
      <c r="B234" s="25" t="s">
        <v>402</v>
      </c>
      <c r="C234" s="25" t="s">
        <v>1601</v>
      </c>
      <c r="D234" s="25"/>
      <c r="E234" s="25" t="s">
        <v>155</v>
      </c>
      <c r="F234" s="25" t="s">
        <v>34</v>
      </c>
      <c r="G234" s="25" t="s">
        <v>1921</v>
      </c>
    </row>
    <row r="235" spans="1:7" ht="26.4">
      <c r="A235" s="82"/>
      <c r="B235" s="25" t="s">
        <v>403</v>
      </c>
      <c r="C235" s="25">
        <v>125399172</v>
      </c>
      <c r="D235" s="25"/>
      <c r="E235" s="25" t="s">
        <v>155</v>
      </c>
      <c r="F235" s="32" t="str">
        <f t="shared" ref="F235:F237" si="35">F234</f>
        <v>Phường Tiền An</v>
      </c>
      <c r="G235" s="25" t="s">
        <v>1922</v>
      </c>
    </row>
    <row r="236" spans="1:7" ht="26.4">
      <c r="A236" s="82"/>
      <c r="B236" s="25" t="s">
        <v>404</v>
      </c>
      <c r="C236" s="25">
        <v>125728199</v>
      </c>
      <c r="D236" s="25"/>
      <c r="E236" s="25" t="s">
        <v>155</v>
      </c>
      <c r="F236" s="32" t="str">
        <f t="shared" si="35"/>
        <v>Phường Tiền An</v>
      </c>
      <c r="G236" s="25" t="s">
        <v>3</v>
      </c>
    </row>
    <row r="237" spans="1:7" ht="26.4">
      <c r="A237" s="82"/>
      <c r="B237" s="25" t="s">
        <v>405</v>
      </c>
      <c r="C237" s="25">
        <v>125614474</v>
      </c>
      <c r="D237" s="25"/>
      <c r="E237" s="25" t="s">
        <v>155</v>
      </c>
      <c r="F237" s="32" t="str">
        <f t="shared" si="35"/>
        <v>Phường Tiền An</v>
      </c>
      <c r="G237" s="25" t="s">
        <v>3</v>
      </c>
    </row>
    <row r="238" spans="1:7" ht="13.8" customHeight="1">
      <c r="A238" s="82">
        <f>MAX(A$4:$A237)+1</f>
        <v>62</v>
      </c>
      <c r="B238" s="25" t="s">
        <v>407</v>
      </c>
      <c r="C238" s="25"/>
      <c r="D238" s="25"/>
      <c r="E238" s="32" t="s">
        <v>158</v>
      </c>
      <c r="F238" s="32" t="str">
        <f t="shared" ref="F238" si="36">F237</f>
        <v>Phường Tiền An</v>
      </c>
      <c r="G238" s="25" t="s">
        <v>163</v>
      </c>
    </row>
    <row r="239" spans="1:7">
      <c r="A239" s="82"/>
      <c r="B239" s="25" t="s">
        <v>406</v>
      </c>
      <c r="C239" s="25" t="s">
        <v>1602</v>
      </c>
      <c r="D239" s="25"/>
      <c r="E239" s="32" t="s">
        <v>158</v>
      </c>
      <c r="F239" s="32" t="s">
        <v>64</v>
      </c>
      <c r="G239" s="25" t="s">
        <v>21</v>
      </c>
    </row>
    <row r="240" spans="1:7">
      <c r="A240" s="82"/>
      <c r="B240" s="25" t="s">
        <v>408</v>
      </c>
      <c r="C240" s="25">
        <v>125881612</v>
      </c>
      <c r="D240" s="25"/>
      <c r="E240" s="32" t="s">
        <v>158</v>
      </c>
      <c r="F240" s="32" t="s">
        <v>64</v>
      </c>
      <c r="G240" s="25" t="s">
        <v>175</v>
      </c>
    </row>
    <row r="241" spans="1:7">
      <c r="A241" s="82"/>
      <c r="B241" s="25" t="s">
        <v>409</v>
      </c>
      <c r="C241" s="25">
        <v>121978019</v>
      </c>
      <c r="D241" s="25"/>
      <c r="E241" s="32" t="s">
        <v>158</v>
      </c>
      <c r="F241" s="32" t="s">
        <v>64</v>
      </c>
      <c r="G241" s="25" t="s">
        <v>3</v>
      </c>
    </row>
    <row r="242" spans="1:7">
      <c r="A242" s="82"/>
      <c r="B242" s="25" t="s">
        <v>410</v>
      </c>
      <c r="C242" s="25"/>
      <c r="D242" s="25"/>
      <c r="E242" s="32" t="s">
        <v>158</v>
      </c>
      <c r="F242" s="32" t="s">
        <v>64</v>
      </c>
      <c r="G242" s="25" t="s">
        <v>3</v>
      </c>
    </row>
    <row r="243" spans="1:7" ht="26.4">
      <c r="A243" s="82">
        <f>MAX(A$4:$A242)+1</f>
        <v>63</v>
      </c>
      <c r="B243" s="25" t="s">
        <v>412</v>
      </c>
      <c r="C243" s="25" t="s">
        <v>1604</v>
      </c>
      <c r="D243" s="25"/>
      <c r="E243" s="25" t="s">
        <v>155</v>
      </c>
      <c r="F243" s="32" t="str">
        <f t="shared" ref="F243" si="37">F242</f>
        <v>Xã Đại Xuân</v>
      </c>
      <c r="G243" s="25" t="s">
        <v>1921</v>
      </c>
    </row>
    <row r="244" spans="1:7" ht="26.4">
      <c r="A244" s="82"/>
      <c r="B244" s="25" t="s">
        <v>411</v>
      </c>
      <c r="C244" s="25" t="s">
        <v>1603</v>
      </c>
      <c r="D244" s="25"/>
      <c r="E244" s="25" t="s">
        <v>155</v>
      </c>
      <c r="F244" s="25" t="s">
        <v>39</v>
      </c>
      <c r="G244" s="25" t="s">
        <v>1922</v>
      </c>
    </row>
    <row r="245" spans="1:7" ht="26.4">
      <c r="A245" s="82"/>
      <c r="B245" s="25" t="s">
        <v>413</v>
      </c>
      <c r="C245" s="25"/>
      <c r="D245" s="25"/>
      <c r="E245" s="25" t="s">
        <v>155</v>
      </c>
      <c r="F245" s="25" t="s">
        <v>39</v>
      </c>
      <c r="G245" s="25" t="s">
        <v>3</v>
      </c>
    </row>
    <row r="246" spans="1:7" ht="26.4">
      <c r="A246" s="82"/>
      <c r="B246" s="25" t="s">
        <v>414</v>
      </c>
      <c r="C246" s="25"/>
      <c r="D246" s="25"/>
      <c r="E246" s="25" t="s">
        <v>155</v>
      </c>
      <c r="F246" s="25" t="s">
        <v>39</v>
      </c>
      <c r="G246" s="25" t="s">
        <v>3</v>
      </c>
    </row>
    <row r="247" spans="1:7" ht="13.8" customHeight="1">
      <c r="A247" s="82">
        <f>MAX(A$4:$A246)+1</f>
        <v>64</v>
      </c>
      <c r="B247" s="25" t="s">
        <v>415</v>
      </c>
      <c r="C247" s="25" t="s">
        <v>1605</v>
      </c>
      <c r="D247" s="25"/>
      <c r="E247" s="25" t="s">
        <v>161</v>
      </c>
      <c r="F247" s="25" t="s">
        <v>132</v>
      </c>
      <c r="G247" s="25" t="s">
        <v>163</v>
      </c>
    </row>
    <row r="248" spans="1:7">
      <c r="A248" s="82"/>
      <c r="B248" s="25" t="s">
        <v>416</v>
      </c>
      <c r="C248" s="25" t="s">
        <v>1606</v>
      </c>
      <c r="D248" s="25"/>
      <c r="E248" s="32" t="s">
        <v>161</v>
      </c>
      <c r="F248" s="32" t="str">
        <f t="shared" ref="F248" si="38">F247</f>
        <v>Xã Đại Lai</v>
      </c>
      <c r="G248" s="25" t="s">
        <v>3</v>
      </c>
    </row>
    <row r="249" spans="1:7" ht="26.4">
      <c r="A249" s="82">
        <f>MAX(A$4:$A248)+1</f>
        <v>65</v>
      </c>
      <c r="B249" s="25" t="s">
        <v>419</v>
      </c>
      <c r="C249" s="25">
        <v>125370314</v>
      </c>
      <c r="D249" s="25"/>
      <c r="E249" s="25" t="s">
        <v>155</v>
      </c>
      <c r="F249" s="25" t="s">
        <v>33</v>
      </c>
      <c r="G249" s="25" t="s">
        <v>163</v>
      </c>
    </row>
    <row r="250" spans="1:7" ht="26.4">
      <c r="A250" s="82"/>
      <c r="B250" s="25" t="s">
        <v>417</v>
      </c>
      <c r="C250" s="25">
        <v>125066516</v>
      </c>
      <c r="D250" s="25"/>
      <c r="E250" s="25" t="s">
        <v>155</v>
      </c>
      <c r="F250" s="25" t="s">
        <v>33</v>
      </c>
      <c r="G250" s="25" t="s">
        <v>21</v>
      </c>
    </row>
    <row r="251" spans="1:7" ht="26.4">
      <c r="A251" s="82"/>
      <c r="B251" s="25" t="s">
        <v>418</v>
      </c>
      <c r="C251" s="25">
        <v>125830528</v>
      </c>
      <c r="D251" s="25"/>
      <c r="E251" s="25" t="s">
        <v>155</v>
      </c>
      <c r="F251" s="25" t="s">
        <v>33</v>
      </c>
      <c r="G251" s="25" t="s">
        <v>3</v>
      </c>
    </row>
    <row r="252" spans="1:7" ht="26.4">
      <c r="A252" s="82"/>
      <c r="B252" s="25" t="s">
        <v>420</v>
      </c>
      <c r="C252" s="25">
        <v>125917486</v>
      </c>
      <c r="D252" s="25"/>
      <c r="E252" s="25" t="s">
        <v>155</v>
      </c>
      <c r="F252" s="25" t="s">
        <v>33</v>
      </c>
      <c r="G252" s="25" t="s">
        <v>1925</v>
      </c>
    </row>
    <row r="253" spans="1:7" ht="26.4">
      <c r="A253" s="82"/>
      <c r="B253" s="25" t="s">
        <v>421</v>
      </c>
      <c r="C253" s="25">
        <v>125454038</v>
      </c>
      <c r="D253" s="25"/>
      <c r="E253" s="25" t="s">
        <v>155</v>
      </c>
      <c r="F253" s="32" t="s">
        <v>33</v>
      </c>
      <c r="G253" s="25" t="s">
        <v>3</v>
      </c>
    </row>
    <row r="254" spans="1:7" ht="26.4">
      <c r="A254" s="82"/>
      <c r="B254" s="25" t="s">
        <v>422</v>
      </c>
      <c r="C254" s="25"/>
      <c r="D254" s="25"/>
      <c r="E254" s="25" t="s">
        <v>155</v>
      </c>
      <c r="F254" s="25" t="str">
        <f t="shared" ref="F254" si="39">F253</f>
        <v>Phường Vệ An</v>
      </c>
      <c r="G254" s="25" t="s">
        <v>3</v>
      </c>
    </row>
    <row r="255" spans="1:7" ht="13.8" customHeight="1">
      <c r="A255" s="79">
        <f>MAX(A$4:$A254)+1</f>
        <v>66</v>
      </c>
      <c r="B255" s="25" t="s">
        <v>424</v>
      </c>
      <c r="C255" s="25">
        <v>125713758</v>
      </c>
      <c r="D255" s="25"/>
      <c r="E255" s="32" t="s">
        <v>157</v>
      </c>
      <c r="F255" s="32" t="s">
        <v>56</v>
      </c>
      <c r="G255" s="25" t="s">
        <v>163</v>
      </c>
    </row>
    <row r="256" spans="1:7">
      <c r="A256" s="80"/>
      <c r="B256" s="25" t="s">
        <v>423</v>
      </c>
      <c r="C256" s="25" t="s">
        <v>1607</v>
      </c>
      <c r="D256" s="25"/>
      <c r="E256" s="25" t="s">
        <v>157</v>
      </c>
      <c r="F256" s="25" t="s">
        <v>56</v>
      </c>
      <c r="G256" s="25" t="s">
        <v>3</v>
      </c>
    </row>
    <row r="257" spans="1:7">
      <c r="A257" s="80"/>
      <c r="B257" s="25" t="s">
        <v>425</v>
      </c>
      <c r="C257" s="25">
        <v>125889932</v>
      </c>
      <c r="D257" s="25"/>
      <c r="E257" s="32" t="s">
        <v>157</v>
      </c>
      <c r="F257" s="32" t="s">
        <v>56</v>
      </c>
      <c r="G257" s="25" t="s">
        <v>21</v>
      </c>
    </row>
    <row r="258" spans="1:7">
      <c r="A258" s="81"/>
      <c r="B258" s="25" t="s">
        <v>426</v>
      </c>
      <c r="C258" s="25">
        <v>125393040</v>
      </c>
      <c r="D258" s="25"/>
      <c r="E258" s="32" t="s">
        <v>157</v>
      </c>
      <c r="F258" s="32" t="str">
        <f>F256</f>
        <v>Xã Yên Phụ</v>
      </c>
      <c r="G258" s="25" t="s">
        <v>3</v>
      </c>
    </row>
    <row r="259" spans="1:7" ht="26.4">
      <c r="A259" s="79">
        <f>MAX(A$4:$A258)+1</f>
        <v>67</v>
      </c>
      <c r="B259" s="25" t="s">
        <v>429</v>
      </c>
      <c r="C259" s="25">
        <v>120052885</v>
      </c>
      <c r="D259" s="25"/>
      <c r="E259" s="25" t="s">
        <v>155</v>
      </c>
      <c r="F259" s="25" t="str">
        <f t="shared" ref="F259:F261" si="40">F258</f>
        <v>Xã Yên Phụ</v>
      </c>
      <c r="G259" s="25" t="s">
        <v>1921</v>
      </c>
    </row>
    <row r="260" spans="1:7" ht="26.4">
      <c r="A260" s="80"/>
      <c r="B260" s="25" t="s">
        <v>427</v>
      </c>
      <c r="C260" s="25" t="s">
        <v>1608</v>
      </c>
      <c r="D260" s="25"/>
      <c r="E260" s="25" t="s">
        <v>155</v>
      </c>
      <c r="F260" s="25" t="s">
        <v>34</v>
      </c>
      <c r="G260" s="25" t="s">
        <v>1922</v>
      </c>
    </row>
    <row r="261" spans="1:7" ht="26.4">
      <c r="A261" s="80"/>
      <c r="B261" s="25" t="s">
        <v>428</v>
      </c>
      <c r="C261" s="25" t="s">
        <v>1609</v>
      </c>
      <c r="D261" s="25"/>
      <c r="E261" s="25" t="s">
        <v>155</v>
      </c>
      <c r="F261" s="25" t="str">
        <f t="shared" si="40"/>
        <v>Phường Tiền An</v>
      </c>
      <c r="G261" s="25" t="s">
        <v>3</v>
      </c>
    </row>
    <row r="262" spans="1:7" ht="26.4">
      <c r="A262" s="81"/>
      <c r="B262" s="25" t="s">
        <v>430</v>
      </c>
      <c r="C262" s="25"/>
      <c r="D262" s="25"/>
      <c r="E262" s="25" t="s">
        <v>155</v>
      </c>
      <c r="F262" s="25" t="str">
        <f>+F261</f>
        <v>Phường Tiền An</v>
      </c>
      <c r="G262" s="25" t="s">
        <v>1922</v>
      </c>
    </row>
    <row r="263" spans="1:7" ht="26.4">
      <c r="A263" s="82">
        <f>MAX(A$4:$A262)+1</f>
        <v>68</v>
      </c>
      <c r="B263" s="25" t="s">
        <v>431</v>
      </c>
      <c r="C263" s="25" t="s">
        <v>1610</v>
      </c>
      <c r="D263" s="25"/>
      <c r="E263" s="25" t="s">
        <v>155</v>
      </c>
      <c r="F263" s="25" t="s">
        <v>37</v>
      </c>
      <c r="G263" s="25" t="s">
        <v>1921</v>
      </c>
    </row>
    <row r="264" spans="1:7" ht="26.4">
      <c r="A264" s="82"/>
      <c r="B264" s="25" t="s">
        <v>432</v>
      </c>
      <c r="C264" s="25"/>
      <c r="D264" s="25"/>
      <c r="E264" s="25" t="s">
        <v>155</v>
      </c>
      <c r="F264" s="25" t="str">
        <f t="shared" ref="F264:F265" si="41">F263</f>
        <v>Phường Suối Hoa</v>
      </c>
      <c r="G264" s="25" t="s">
        <v>175</v>
      </c>
    </row>
    <row r="265" spans="1:7" ht="26.4">
      <c r="A265" s="82"/>
      <c r="B265" s="25" t="s">
        <v>433</v>
      </c>
      <c r="C265" s="25"/>
      <c r="D265" s="25"/>
      <c r="E265" s="25" t="s">
        <v>155</v>
      </c>
      <c r="F265" s="25" t="str">
        <f t="shared" si="41"/>
        <v>Phường Suối Hoa</v>
      </c>
      <c r="G265" s="25" t="s">
        <v>3</v>
      </c>
    </row>
    <row r="266" spans="1:7" ht="13.8" customHeight="1">
      <c r="A266" s="82">
        <f>MAX(A$4:$A265)+1</f>
        <v>69</v>
      </c>
      <c r="B266" s="25" t="s">
        <v>434</v>
      </c>
      <c r="C266" s="25">
        <v>125169986</v>
      </c>
      <c r="D266" s="25"/>
      <c r="E266" s="25" t="s">
        <v>158</v>
      </c>
      <c r="F266" s="25" t="s">
        <v>65</v>
      </c>
      <c r="G266" s="25" t="s">
        <v>1921</v>
      </c>
    </row>
    <row r="267" spans="1:7">
      <c r="A267" s="82"/>
      <c r="B267" s="25" t="s">
        <v>240</v>
      </c>
      <c r="C267" s="25">
        <v>125131096</v>
      </c>
      <c r="D267" s="25"/>
      <c r="E267" s="32" t="s">
        <v>158</v>
      </c>
      <c r="F267" s="32" t="str">
        <f t="shared" ref="F267:F269" si="42">F266</f>
        <v>Xã Nhân Hòa</v>
      </c>
      <c r="G267" s="25" t="s">
        <v>175</v>
      </c>
    </row>
    <row r="268" spans="1:7">
      <c r="A268" s="82"/>
      <c r="B268" s="25" t="s">
        <v>435</v>
      </c>
      <c r="C268" s="25"/>
      <c r="D268" s="25"/>
      <c r="E268" s="25" t="s">
        <v>158</v>
      </c>
      <c r="F268" s="25" t="str">
        <f t="shared" si="42"/>
        <v>Xã Nhân Hòa</v>
      </c>
      <c r="G268" s="25" t="s">
        <v>3</v>
      </c>
    </row>
    <row r="269" spans="1:7">
      <c r="A269" s="82"/>
      <c r="B269" s="25" t="s">
        <v>436</v>
      </c>
      <c r="C269" s="25"/>
      <c r="D269" s="25"/>
      <c r="E269" s="25" t="s">
        <v>158</v>
      </c>
      <c r="F269" s="25" t="str">
        <f t="shared" si="42"/>
        <v>Xã Nhân Hòa</v>
      </c>
      <c r="G269" s="25" t="s">
        <v>3</v>
      </c>
    </row>
    <row r="270" spans="1:7" ht="13.8" customHeight="1">
      <c r="A270" s="82">
        <f>MAX(A$4:$A269)+1</f>
        <v>70</v>
      </c>
      <c r="B270" s="25" t="s">
        <v>437</v>
      </c>
      <c r="C270" s="25" t="s">
        <v>1611</v>
      </c>
      <c r="D270" s="25"/>
      <c r="E270" s="25" t="s">
        <v>157</v>
      </c>
      <c r="F270" s="25" t="s">
        <v>52</v>
      </c>
      <c r="G270" s="25" t="s">
        <v>1921</v>
      </c>
    </row>
    <row r="271" spans="1:7">
      <c r="A271" s="82"/>
      <c r="B271" s="25" t="s">
        <v>438</v>
      </c>
      <c r="C271" s="25" t="s">
        <v>1612</v>
      </c>
      <c r="D271" s="25"/>
      <c r="E271" s="25" t="s">
        <v>157</v>
      </c>
      <c r="F271" s="25" t="str">
        <f t="shared" ref="F271:F273" si="43">F270</f>
        <v>Xã Yên Trung</v>
      </c>
      <c r="G271" s="25" t="s">
        <v>175</v>
      </c>
    </row>
    <row r="272" spans="1:7">
      <c r="A272" s="82"/>
      <c r="B272" s="25" t="s">
        <v>439</v>
      </c>
      <c r="C272" s="25"/>
      <c r="D272" s="25"/>
      <c r="E272" s="25" t="s">
        <v>157</v>
      </c>
      <c r="F272" s="25" t="str">
        <f t="shared" si="43"/>
        <v>Xã Yên Trung</v>
      </c>
      <c r="G272" s="25" t="s">
        <v>3</v>
      </c>
    </row>
    <row r="273" spans="1:7">
      <c r="A273" s="82"/>
      <c r="B273" s="25" t="s">
        <v>440</v>
      </c>
      <c r="C273" s="25"/>
      <c r="D273" s="25"/>
      <c r="E273" s="25" t="s">
        <v>157</v>
      </c>
      <c r="F273" s="25" t="str">
        <f t="shared" si="43"/>
        <v>Xã Yên Trung</v>
      </c>
      <c r="G273" s="25" t="s">
        <v>3</v>
      </c>
    </row>
    <row r="274" spans="1:7" ht="26.4">
      <c r="A274" s="79">
        <f>MAX(A$4:$A273)+1</f>
        <v>71</v>
      </c>
      <c r="B274" s="25" t="s">
        <v>442</v>
      </c>
      <c r="C274" s="25">
        <v>125246899</v>
      </c>
      <c r="D274" s="25"/>
      <c r="E274" s="25" t="s">
        <v>155</v>
      </c>
      <c r="F274" s="25" t="s">
        <v>30</v>
      </c>
      <c r="G274" s="25" t="s">
        <v>1921</v>
      </c>
    </row>
    <row r="275" spans="1:7" ht="26.4">
      <c r="A275" s="80"/>
      <c r="B275" s="25" t="s">
        <v>441</v>
      </c>
      <c r="C275" s="25" t="s">
        <v>1613</v>
      </c>
      <c r="D275" s="25"/>
      <c r="E275" s="25" t="s">
        <v>155</v>
      </c>
      <c r="F275" s="25" t="s">
        <v>30</v>
      </c>
      <c r="G275" s="25" t="s">
        <v>175</v>
      </c>
    </row>
    <row r="276" spans="1:7" ht="26.4">
      <c r="A276" s="80"/>
      <c r="B276" s="25" t="s">
        <v>443</v>
      </c>
      <c r="C276" s="25">
        <v>125189776</v>
      </c>
      <c r="D276" s="25"/>
      <c r="E276" s="25" t="s">
        <v>155</v>
      </c>
      <c r="F276" s="25" t="s">
        <v>30</v>
      </c>
      <c r="G276" s="25" t="s">
        <v>3</v>
      </c>
    </row>
    <row r="277" spans="1:7" ht="26.4">
      <c r="A277" s="80"/>
      <c r="B277" s="25" t="s">
        <v>444</v>
      </c>
      <c r="C277" s="25">
        <v>125201055</v>
      </c>
      <c r="D277" s="25"/>
      <c r="E277" s="25" t="s">
        <v>155</v>
      </c>
      <c r="F277" s="32" t="str">
        <f>F275</f>
        <v>Phường Đáp Cầu</v>
      </c>
      <c r="G277" s="25" t="s">
        <v>175</v>
      </c>
    </row>
    <row r="278" spans="1:7" ht="26.4">
      <c r="A278" s="80"/>
      <c r="B278" s="25" t="s">
        <v>445</v>
      </c>
      <c r="C278" s="25"/>
      <c r="D278" s="25"/>
      <c r="E278" s="25" t="s">
        <v>155</v>
      </c>
      <c r="F278" s="32" t="e">
        <f>#REF!</f>
        <v>#REF!</v>
      </c>
      <c r="G278" s="25" t="s">
        <v>21</v>
      </c>
    </row>
    <row r="279" spans="1:7" ht="26.4">
      <c r="A279" s="80"/>
      <c r="B279" s="25" t="s">
        <v>446</v>
      </c>
      <c r="C279" s="25"/>
      <c r="D279" s="25"/>
      <c r="E279" s="25" t="s">
        <v>155</v>
      </c>
      <c r="F279" s="25" t="str">
        <f>F277</f>
        <v>Phường Đáp Cầu</v>
      </c>
      <c r="G279" s="25" t="s">
        <v>21</v>
      </c>
    </row>
    <row r="280" spans="1:7" ht="26.4">
      <c r="A280" s="81"/>
      <c r="B280" s="25" t="s">
        <v>447</v>
      </c>
      <c r="C280" s="25"/>
      <c r="D280" s="25"/>
      <c r="E280" s="25" t="s">
        <v>155</v>
      </c>
      <c r="F280" s="25" t="str">
        <f t="shared" ref="F280" si="44">F279</f>
        <v>Phường Đáp Cầu</v>
      </c>
      <c r="G280" s="25" t="s">
        <v>21</v>
      </c>
    </row>
    <row r="281" spans="1:7" ht="26.4">
      <c r="A281" s="82">
        <f>MAX(A$4:$A280)+1</f>
        <v>72</v>
      </c>
      <c r="B281" s="25" t="s">
        <v>448</v>
      </c>
      <c r="C281" s="25" t="s">
        <v>1614</v>
      </c>
      <c r="D281" s="25"/>
      <c r="E281" s="25" t="s">
        <v>155</v>
      </c>
      <c r="F281" s="25" t="s">
        <v>47</v>
      </c>
      <c r="G281" s="25" t="s">
        <v>1921</v>
      </c>
    </row>
    <row r="282" spans="1:7" ht="26.4">
      <c r="A282" s="82"/>
      <c r="B282" s="25" t="s">
        <v>449</v>
      </c>
      <c r="C282" s="25">
        <v>125338187</v>
      </c>
      <c r="D282" s="25"/>
      <c r="E282" s="25" t="s">
        <v>155</v>
      </c>
      <c r="F282" s="25" t="str">
        <f t="shared" ref="F282:F284" si="45">F281</f>
        <v>Phường Hạp Lĩnh</v>
      </c>
      <c r="G282" s="25" t="s">
        <v>175</v>
      </c>
    </row>
    <row r="283" spans="1:7" ht="26.4">
      <c r="A283" s="82"/>
      <c r="B283" s="25" t="s">
        <v>450</v>
      </c>
      <c r="C283" s="25"/>
      <c r="D283" s="25"/>
      <c r="E283" s="25" t="s">
        <v>155</v>
      </c>
      <c r="F283" s="25" t="str">
        <f t="shared" si="45"/>
        <v>Phường Hạp Lĩnh</v>
      </c>
      <c r="G283" s="25" t="s">
        <v>3</v>
      </c>
    </row>
    <row r="284" spans="1:7" ht="26.4">
      <c r="A284" s="82"/>
      <c r="B284" s="25" t="s">
        <v>451</v>
      </c>
      <c r="C284" s="25"/>
      <c r="D284" s="25"/>
      <c r="E284" s="25" t="s">
        <v>155</v>
      </c>
      <c r="F284" s="25" t="str">
        <f t="shared" si="45"/>
        <v>Phường Hạp Lĩnh</v>
      </c>
      <c r="G284" s="25" t="s">
        <v>3</v>
      </c>
    </row>
    <row r="285" spans="1:7" ht="26.4">
      <c r="A285" s="79">
        <f>MAX(A$4:$A284)+1</f>
        <v>73</v>
      </c>
      <c r="B285" s="25" t="s">
        <v>453</v>
      </c>
      <c r="C285" s="25">
        <v>125702940</v>
      </c>
      <c r="D285" s="25"/>
      <c r="E285" s="25" t="s">
        <v>155</v>
      </c>
      <c r="F285" s="25" t="s">
        <v>29</v>
      </c>
      <c r="G285" s="25" t="s">
        <v>163</v>
      </c>
    </row>
    <row r="286" spans="1:7" ht="26.4">
      <c r="A286" s="80"/>
      <c r="B286" s="25" t="s">
        <v>452</v>
      </c>
      <c r="C286" s="25" t="s">
        <v>1615</v>
      </c>
      <c r="D286" s="25"/>
      <c r="E286" s="25" t="s">
        <v>155</v>
      </c>
      <c r="F286" s="25" t="s">
        <v>29</v>
      </c>
      <c r="G286" s="25" t="s">
        <v>175</v>
      </c>
    </row>
    <row r="287" spans="1:7" ht="26.4">
      <c r="A287" s="80"/>
      <c r="B287" s="25" t="s">
        <v>454</v>
      </c>
      <c r="C287" s="25" t="s">
        <v>1616</v>
      </c>
      <c r="D287" s="25"/>
      <c r="E287" s="25" t="s">
        <v>155</v>
      </c>
      <c r="F287" s="25" t="s">
        <v>29</v>
      </c>
      <c r="G287" s="25" t="s">
        <v>175</v>
      </c>
    </row>
    <row r="288" spans="1:7" ht="26.4">
      <c r="A288" s="80"/>
      <c r="B288" s="25" t="s">
        <v>455</v>
      </c>
      <c r="C288" s="25">
        <v>125275611</v>
      </c>
      <c r="D288" s="25"/>
      <c r="E288" s="25" t="s">
        <v>155</v>
      </c>
      <c r="F288" s="25" t="s">
        <v>29</v>
      </c>
      <c r="G288" s="25" t="s">
        <v>3</v>
      </c>
    </row>
    <row r="289" spans="1:7" ht="26.4">
      <c r="A289" s="80"/>
      <c r="B289" s="25" t="s">
        <v>456</v>
      </c>
      <c r="C289" s="25"/>
      <c r="D289" s="25"/>
      <c r="E289" s="25" t="s">
        <v>155</v>
      </c>
      <c r="F289" s="25" t="s">
        <v>29</v>
      </c>
      <c r="G289" s="25" t="s">
        <v>21</v>
      </c>
    </row>
    <row r="290" spans="1:7" ht="26.4">
      <c r="A290" s="80"/>
      <c r="B290" s="25" t="s">
        <v>457</v>
      </c>
      <c r="C290" s="25"/>
      <c r="D290" s="25"/>
      <c r="E290" s="25" t="s">
        <v>155</v>
      </c>
      <c r="F290" s="25" t="s">
        <v>29</v>
      </c>
      <c r="G290" s="25" t="s">
        <v>21</v>
      </c>
    </row>
    <row r="291" spans="1:7" ht="26.4">
      <c r="A291" s="80"/>
      <c r="B291" s="25" t="s">
        <v>458</v>
      </c>
      <c r="C291" s="25"/>
      <c r="D291" s="25"/>
      <c r="E291" s="25" t="s">
        <v>155</v>
      </c>
      <c r="F291" s="25" t="s">
        <v>29</v>
      </c>
      <c r="G291" s="25" t="s">
        <v>21</v>
      </c>
    </row>
    <row r="292" spans="1:7" ht="26.4">
      <c r="A292" s="80"/>
      <c r="B292" s="25" t="s">
        <v>459</v>
      </c>
      <c r="C292" s="25"/>
      <c r="D292" s="25"/>
      <c r="E292" s="25" t="s">
        <v>155</v>
      </c>
      <c r="F292" s="25" t="str">
        <f>F287</f>
        <v>Phường Vũ Ninh</v>
      </c>
      <c r="G292" s="25" t="s">
        <v>21</v>
      </c>
    </row>
    <row r="293" spans="1:7" ht="26.4">
      <c r="A293" s="81"/>
      <c r="B293" s="25" t="s">
        <v>460</v>
      </c>
      <c r="C293" s="25"/>
      <c r="D293" s="25"/>
      <c r="E293" s="25" t="s">
        <v>155</v>
      </c>
      <c r="F293" s="25" t="str">
        <f t="shared" ref="F293" si="46">F292</f>
        <v>Phường Vũ Ninh</v>
      </c>
      <c r="G293" s="25" t="s">
        <v>21</v>
      </c>
    </row>
    <row r="294" spans="1:7" ht="26.4">
      <c r="A294" s="82">
        <f>MAX(A$4:$A293)+1</f>
        <v>74</v>
      </c>
      <c r="B294" s="25" t="s">
        <v>461</v>
      </c>
      <c r="C294" s="25" t="s">
        <v>1617</v>
      </c>
      <c r="D294" s="25"/>
      <c r="E294" s="25" t="s">
        <v>160</v>
      </c>
      <c r="F294" s="25" t="s">
        <v>110</v>
      </c>
      <c r="G294" s="25" t="s">
        <v>1921</v>
      </c>
    </row>
    <row r="295" spans="1:7" ht="21" customHeight="1">
      <c r="A295" s="82"/>
      <c r="B295" s="25" t="s">
        <v>462</v>
      </c>
      <c r="C295" s="25"/>
      <c r="D295" s="25"/>
      <c r="E295" s="25"/>
      <c r="F295" s="25"/>
      <c r="G295" s="25" t="s">
        <v>3</v>
      </c>
    </row>
    <row r="296" spans="1:7" ht="26.4">
      <c r="A296" s="82"/>
      <c r="B296" s="25" t="s">
        <v>463</v>
      </c>
      <c r="C296" s="25"/>
      <c r="D296" s="25"/>
      <c r="E296" s="25" t="s">
        <v>160</v>
      </c>
      <c r="F296" s="25" t="str">
        <f t="shared" ref="F296" si="47">F294</f>
        <v>Xã Hoài Thượng</v>
      </c>
      <c r="G296" s="25" t="s">
        <v>1922</v>
      </c>
    </row>
    <row r="297" spans="1:7" ht="13.8" customHeight="1">
      <c r="A297" s="83">
        <f>MAX(A$4:$A296)+1</f>
        <v>75</v>
      </c>
      <c r="B297" s="25" t="s">
        <v>466</v>
      </c>
      <c r="C297" s="25">
        <v>125129617</v>
      </c>
      <c r="D297" s="25"/>
      <c r="E297" s="25"/>
      <c r="F297" s="25"/>
      <c r="G297" s="25" t="s">
        <v>163</v>
      </c>
    </row>
    <row r="298" spans="1:7">
      <c r="A298" s="84"/>
      <c r="B298" s="25" t="s">
        <v>464</v>
      </c>
      <c r="C298" s="25" t="s">
        <v>1618</v>
      </c>
      <c r="D298" s="25"/>
      <c r="E298" s="25" t="s">
        <v>162</v>
      </c>
      <c r="F298" s="25" t="s">
        <v>151</v>
      </c>
      <c r="G298" s="25" t="s">
        <v>3</v>
      </c>
    </row>
    <row r="299" spans="1:7">
      <c r="A299" s="84"/>
      <c r="B299" s="25" t="s">
        <v>465</v>
      </c>
      <c r="C299" s="25" t="s">
        <v>1619</v>
      </c>
      <c r="D299" s="25"/>
      <c r="E299" s="25" t="s">
        <v>162</v>
      </c>
      <c r="F299" s="25" t="str">
        <f t="shared" ref="F299" si="48">F298</f>
        <v>Xã Minh Tân</v>
      </c>
      <c r="G299" s="25" t="s">
        <v>3</v>
      </c>
    </row>
    <row r="300" spans="1:7">
      <c r="A300" s="84"/>
      <c r="B300" s="25" t="s">
        <v>467</v>
      </c>
      <c r="C300" s="25">
        <v>120785121</v>
      </c>
      <c r="D300" s="25"/>
      <c r="E300" s="25"/>
      <c r="F300" s="25"/>
      <c r="G300" s="25" t="s">
        <v>175</v>
      </c>
    </row>
    <row r="301" spans="1:7">
      <c r="A301" s="85"/>
      <c r="B301" s="25" t="s">
        <v>468</v>
      </c>
      <c r="C301" s="25"/>
      <c r="D301" s="25"/>
      <c r="E301" s="25" t="s">
        <v>162</v>
      </c>
      <c r="F301" s="25" t="str">
        <f>F299</f>
        <v>Xã Minh Tân</v>
      </c>
      <c r="G301" s="25" t="s">
        <v>21</v>
      </c>
    </row>
    <row r="302" spans="1:7" ht="13.8" customHeight="1">
      <c r="A302" s="79">
        <f>MAX(A$4:$A301)+1</f>
        <v>76</v>
      </c>
      <c r="B302" s="25" t="s">
        <v>470</v>
      </c>
      <c r="C302" s="25" t="s">
        <v>1622</v>
      </c>
      <c r="D302" s="25"/>
      <c r="E302" s="25" t="s">
        <v>159</v>
      </c>
      <c r="F302" s="25" t="str">
        <f t="shared" ref="F302" si="49">F301</f>
        <v>Xã Minh Tân</v>
      </c>
      <c r="G302" s="25" t="s">
        <v>1921</v>
      </c>
    </row>
    <row r="303" spans="1:7">
      <c r="A303" s="81"/>
      <c r="B303" s="25" t="s">
        <v>469</v>
      </c>
      <c r="C303" s="25" t="s">
        <v>1620</v>
      </c>
      <c r="D303" s="25"/>
      <c r="E303" s="25" t="s">
        <v>159</v>
      </c>
      <c r="F303" s="25" t="s">
        <v>1621</v>
      </c>
      <c r="G303" s="25" t="s">
        <v>1925</v>
      </c>
    </row>
    <row r="304" spans="1:7" ht="13.8" customHeight="1">
      <c r="A304" s="82">
        <f>MAX(A$4:$A303)+1</f>
        <v>77</v>
      </c>
      <c r="B304" s="25" t="s">
        <v>471</v>
      </c>
      <c r="C304" s="25">
        <v>125181724</v>
      </c>
      <c r="D304" s="25"/>
      <c r="E304" s="25" t="s">
        <v>162</v>
      </c>
      <c r="F304" s="25" t="s">
        <v>154</v>
      </c>
      <c r="G304" s="25" t="s">
        <v>1921</v>
      </c>
    </row>
    <row r="305" spans="1:7">
      <c r="A305" s="82"/>
      <c r="B305" s="25" t="s">
        <v>243</v>
      </c>
      <c r="C305" s="25">
        <v>186748631</v>
      </c>
      <c r="D305" s="25"/>
      <c r="E305" s="25" t="s">
        <v>162</v>
      </c>
      <c r="F305" s="25" t="str">
        <f t="shared" ref="F305:F307" si="50">F304</f>
        <v>Xã Lâm Thao</v>
      </c>
      <c r="G305" s="25" t="s">
        <v>1922</v>
      </c>
    </row>
    <row r="306" spans="1:7">
      <c r="A306" s="82"/>
      <c r="B306" s="25" t="s">
        <v>472</v>
      </c>
      <c r="C306" s="25"/>
      <c r="D306" s="25"/>
      <c r="E306" s="25" t="s">
        <v>162</v>
      </c>
      <c r="F306" s="25" t="str">
        <f t="shared" si="50"/>
        <v>Xã Lâm Thao</v>
      </c>
      <c r="G306" s="25" t="s">
        <v>3</v>
      </c>
    </row>
    <row r="307" spans="1:7">
      <c r="A307" s="82"/>
      <c r="B307" s="25" t="s">
        <v>473</v>
      </c>
      <c r="C307" s="25"/>
      <c r="D307" s="25"/>
      <c r="E307" s="25" t="s">
        <v>162</v>
      </c>
      <c r="F307" s="25" t="str">
        <f t="shared" si="50"/>
        <v>Xã Lâm Thao</v>
      </c>
      <c r="G307" s="25" t="s">
        <v>3</v>
      </c>
    </row>
    <row r="308" spans="1:7" ht="26.4">
      <c r="A308" s="79">
        <f>MAX(A$4:$A307)+1</f>
        <v>78</v>
      </c>
      <c r="B308" s="25" t="s">
        <v>475</v>
      </c>
      <c r="C308" s="25" t="s">
        <v>1624</v>
      </c>
      <c r="D308" s="25"/>
      <c r="E308" s="25" t="s">
        <v>155</v>
      </c>
      <c r="F308" s="25" t="str">
        <f t="shared" ref="F308" si="51">F307</f>
        <v>Xã Lâm Thao</v>
      </c>
      <c r="G308" s="25" t="s">
        <v>1921</v>
      </c>
    </row>
    <row r="309" spans="1:7" ht="26.4">
      <c r="A309" s="81"/>
      <c r="B309" s="25" t="s">
        <v>474</v>
      </c>
      <c r="C309" s="25" t="s">
        <v>1623</v>
      </c>
      <c r="D309" s="25"/>
      <c r="E309" s="25" t="s">
        <v>155</v>
      </c>
      <c r="F309" s="25" t="s">
        <v>34</v>
      </c>
      <c r="G309" s="25" t="s">
        <v>175</v>
      </c>
    </row>
    <row r="310" spans="1:7" ht="13.8" customHeight="1">
      <c r="A310" s="82">
        <f>MAX(A$4:$A309)+1</f>
        <v>79</v>
      </c>
      <c r="B310" s="25" t="s">
        <v>201</v>
      </c>
      <c r="C310" s="25">
        <v>125017912</v>
      </c>
      <c r="D310" s="25"/>
      <c r="E310" s="25" t="s">
        <v>159</v>
      </c>
      <c r="F310" s="25" t="s">
        <v>89</v>
      </c>
      <c r="G310" s="25" t="s">
        <v>1921</v>
      </c>
    </row>
    <row r="311" spans="1:7">
      <c r="A311" s="82"/>
      <c r="B311" s="25" t="s">
        <v>476</v>
      </c>
      <c r="C311" s="25" t="s">
        <v>1625</v>
      </c>
      <c r="D311" s="25"/>
      <c r="E311" s="25" t="s">
        <v>159</v>
      </c>
      <c r="F311" s="25" t="str">
        <f t="shared" ref="F311:F313" si="52">F310</f>
        <v>Xã Lạc Vệ</v>
      </c>
      <c r="G311" s="25" t="s">
        <v>1922</v>
      </c>
    </row>
    <row r="312" spans="1:7">
      <c r="A312" s="82"/>
      <c r="B312" s="25" t="s">
        <v>477</v>
      </c>
      <c r="C312" s="25"/>
      <c r="D312" s="25"/>
      <c r="E312" s="25" t="s">
        <v>159</v>
      </c>
      <c r="F312" s="25" t="str">
        <f t="shared" si="52"/>
        <v>Xã Lạc Vệ</v>
      </c>
      <c r="G312" s="25" t="s">
        <v>3</v>
      </c>
    </row>
    <row r="313" spans="1:7">
      <c r="A313" s="82"/>
      <c r="B313" s="25" t="s">
        <v>478</v>
      </c>
      <c r="C313" s="25"/>
      <c r="D313" s="25"/>
      <c r="E313" s="25" t="s">
        <v>159</v>
      </c>
      <c r="F313" s="25" t="str">
        <f t="shared" si="52"/>
        <v>Xã Lạc Vệ</v>
      </c>
      <c r="G313" s="25" t="s">
        <v>3</v>
      </c>
    </row>
    <row r="314" spans="1:7" ht="26.4">
      <c r="A314" s="82">
        <f>MAX(A$4:$A313)+1</f>
        <v>80</v>
      </c>
      <c r="B314" s="25" t="s">
        <v>479</v>
      </c>
      <c r="C314" s="26"/>
      <c r="D314" s="25" t="s">
        <v>1626</v>
      </c>
      <c r="E314" s="25" t="s">
        <v>155</v>
      </c>
      <c r="F314" s="25" t="s">
        <v>37</v>
      </c>
      <c r="G314" s="25" t="s">
        <v>1921</v>
      </c>
    </row>
    <row r="315" spans="1:7" ht="26.4">
      <c r="A315" s="82"/>
      <c r="B315" s="25" t="s">
        <v>480</v>
      </c>
      <c r="C315" s="25" t="s">
        <v>1627</v>
      </c>
      <c r="D315" s="24"/>
      <c r="E315" s="25" t="s">
        <v>155</v>
      </c>
      <c r="F315" s="32" t="str">
        <f t="shared" ref="F315:F316" si="53">F314</f>
        <v>Phường Suối Hoa</v>
      </c>
      <c r="G315" s="25" t="s">
        <v>1922</v>
      </c>
    </row>
    <row r="316" spans="1:7" ht="26.4">
      <c r="A316" s="82"/>
      <c r="B316" s="25" t="s">
        <v>481</v>
      </c>
      <c r="C316" s="25"/>
      <c r="D316" s="25"/>
      <c r="E316" s="25" t="s">
        <v>155</v>
      </c>
      <c r="F316" s="25" t="str">
        <f t="shared" si="53"/>
        <v>Phường Suối Hoa</v>
      </c>
      <c r="G316" s="25" t="s">
        <v>3</v>
      </c>
    </row>
    <row r="317" spans="1:7" ht="13.8" customHeight="1">
      <c r="A317" s="82">
        <f>MAX(A$4:$A316)+1</f>
        <v>81</v>
      </c>
      <c r="B317" s="25" t="s">
        <v>482</v>
      </c>
      <c r="C317" s="25">
        <v>125534834</v>
      </c>
      <c r="D317" s="25"/>
      <c r="E317" s="25" t="s">
        <v>161</v>
      </c>
      <c r="F317" s="25" t="s">
        <v>134</v>
      </c>
      <c r="G317" s="25" t="s">
        <v>1921</v>
      </c>
    </row>
    <row r="318" spans="1:7">
      <c r="A318" s="82"/>
      <c r="B318" s="25" t="s">
        <v>483</v>
      </c>
      <c r="C318" s="25">
        <v>125364399</v>
      </c>
      <c r="D318" s="25"/>
      <c r="E318" s="25" t="s">
        <v>161</v>
      </c>
      <c r="F318" s="25" t="str">
        <f t="shared" ref="F318" si="54">F317</f>
        <v>Xã Bình Dương</v>
      </c>
      <c r="G318" s="25" t="s">
        <v>1922</v>
      </c>
    </row>
    <row r="319" spans="1:7" ht="26.4">
      <c r="A319" s="79">
        <f>MAX(A$4:$A318)+1</f>
        <v>82</v>
      </c>
      <c r="B319" s="25" t="s">
        <v>485</v>
      </c>
      <c r="C319" s="25">
        <v>125536193</v>
      </c>
      <c r="D319" s="25"/>
      <c r="E319" s="25" t="s">
        <v>155</v>
      </c>
      <c r="F319" s="25" t="s">
        <v>1629</v>
      </c>
      <c r="G319" s="25" t="s">
        <v>163</v>
      </c>
    </row>
    <row r="320" spans="1:7" ht="26.4">
      <c r="A320" s="80"/>
      <c r="B320" s="25" t="s">
        <v>484</v>
      </c>
      <c r="C320" s="25" t="s">
        <v>1628</v>
      </c>
      <c r="D320" s="25"/>
      <c r="E320" s="25" t="s">
        <v>155</v>
      </c>
      <c r="F320" s="25" t="s">
        <v>1629</v>
      </c>
      <c r="G320" s="25" t="s">
        <v>3</v>
      </c>
    </row>
    <row r="321" spans="1:7" ht="26.4">
      <c r="A321" s="80"/>
      <c r="B321" s="25" t="s">
        <v>486</v>
      </c>
      <c r="C321" s="25">
        <v>125627062</v>
      </c>
      <c r="D321" s="25"/>
      <c r="E321" s="32" t="s">
        <v>155</v>
      </c>
      <c r="F321" s="32" t="str">
        <f>F320</f>
        <v xml:space="preserve">Phường Phong Khê </v>
      </c>
      <c r="G321" s="25" t="s">
        <v>3</v>
      </c>
    </row>
    <row r="322" spans="1:7" ht="26.4">
      <c r="A322" s="80"/>
      <c r="B322" s="25" t="s">
        <v>487</v>
      </c>
      <c r="C322" s="25"/>
      <c r="D322" s="25"/>
      <c r="E322" s="32" t="s">
        <v>155</v>
      </c>
      <c r="F322" s="32" t="str">
        <f t="shared" ref="F322:F324" si="55">F321</f>
        <v xml:space="preserve">Phường Phong Khê </v>
      </c>
      <c r="G322" s="25" t="s">
        <v>3</v>
      </c>
    </row>
    <row r="323" spans="1:7" ht="26.4">
      <c r="A323" s="80"/>
      <c r="B323" s="25" t="s">
        <v>488</v>
      </c>
      <c r="C323" s="25"/>
      <c r="D323" s="25"/>
      <c r="E323" s="32" t="s">
        <v>155</v>
      </c>
      <c r="F323" s="32" t="str">
        <f t="shared" si="55"/>
        <v xml:space="preserve">Phường Phong Khê </v>
      </c>
      <c r="G323" s="25" t="s">
        <v>3</v>
      </c>
    </row>
    <row r="324" spans="1:7" ht="26.4">
      <c r="A324" s="81"/>
      <c r="B324" s="25" t="s">
        <v>489</v>
      </c>
      <c r="C324" s="25"/>
      <c r="D324" s="25"/>
      <c r="E324" s="32" t="s">
        <v>155</v>
      </c>
      <c r="F324" s="32" t="str">
        <f t="shared" si="55"/>
        <v xml:space="preserve">Phường Phong Khê </v>
      </c>
      <c r="G324" s="25" t="s">
        <v>3</v>
      </c>
    </row>
    <row r="325" spans="1:7" ht="13.8" customHeight="1">
      <c r="A325" s="82">
        <f>MAX(A$4:$A324)+1</f>
        <v>83</v>
      </c>
      <c r="B325" s="25" t="s">
        <v>490</v>
      </c>
      <c r="C325" s="25">
        <v>125461737</v>
      </c>
      <c r="D325" s="25"/>
      <c r="E325" s="25" t="s">
        <v>158</v>
      </c>
      <c r="F325" s="25" t="s">
        <v>64</v>
      </c>
      <c r="G325" s="25" t="s">
        <v>1921</v>
      </c>
    </row>
    <row r="326" spans="1:7">
      <c r="A326" s="82"/>
      <c r="B326" s="25" t="s">
        <v>289</v>
      </c>
      <c r="C326" s="25"/>
      <c r="D326" s="25"/>
      <c r="E326" s="25" t="s">
        <v>158</v>
      </c>
      <c r="F326" s="25" t="str">
        <f t="shared" ref="F326:F327" si="56">F325</f>
        <v>Xã Đại Xuân</v>
      </c>
      <c r="G326" s="25" t="s">
        <v>1922</v>
      </c>
    </row>
    <row r="327" spans="1:7">
      <c r="A327" s="82"/>
      <c r="B327" s="25" t="s">
        <v>491</v>
      </c>
      <c r="C327" s="25"/>
      <c r="D327" s="25"/>
      <c r="E327" s="25" t="s">
        <v>158</v>
      </c>
      <c r="F327" s="25" t="str">
        <f t="shared" si="56"/>
        <v>Xã Đại Xuân</v>
      </c>
      <c r="G327" s="25" t="s">
        <v>3</v>
      </c>
    </row>
    <row r="328" spans="1:7" ht="13.8" customHeight="1">
      <c r="A328" s="79">
        <f>MAX(A$4:$A327)+1</f>
        <v>84</v>
      </c>
      <c r="B328" s="25" t="s">
        <v>493</v>
      </c>
      <c r="C328" s="25">
        <v>125013721</v>
      </c>
      <c r="D328" s="25"/>
      <c r="E328" s="25" t="s">
        <v>158</v>
      </c>
      <c r="F328" s="25" t="s">
        <v>71</v>
      </c>
      <c r="G328" s="25" t="s">
        <v>163</v>
      </c>
    </row>
    <row r="329" spans="1:7">
      <c r="A329" s="80"/>
      <c r="B329" s="25" t="s">
        <v>492</v>
      </c>
      <c r="C329" s="25" t="s">
        <v>1630</v>
      </c>
      <c r="D329" s="25"/>
      <c r="E329" s="25" t="s">
        <v>158</v>
      </c>
      <c r="F329" s="25" t="s">
        <v>71</v>
      </c>
      <c r="G329" s="25" t="s">
        <v>1930</v>
      </c>
    </row>
    <row r="330" spans="1:7">
      <c r="A330" s="80"/>
      <c r="B330" s="25" t="s">
        <v>494</v>
      </c>
      <c r="C330" s="25"/>
      <c r="D330" s="25"/>
      <c r="E330" s="25" t="s">
        <v>158</v>
      </c>
      <c r="F330" s="25" t="s">
        <v>71</v>
      </c>
      <c r="G330" s="25" t="s">
        <v>175</v>
      </c>
    </row>
    <row r="331" spans="1:7">
      <c r="A331" s="80"/>
      <c r="B331" s="25" t="s">
        <v>495</v>
      </c>
      <c r="C331" s="25"/>
      <c r="D331" s="25"/>
      <c r="E331" s="25" t="s">
        <v>158</v>
      </c>
      <c r="F331" s="25" t="s">
        <v>71</v>
      </c>
      <c r="G331" s="25" t="s">
        <v>3</v>
      </c>
    </row>
    <row r="332" spans="1:7">
      <c r="A332" s="80"/>
      <c r="B332" s="25" t="s">
        <v>496</v>
      </c>
      <c r="C332" s="25">
        <v>151622077</v>
      </c>
      <c r="D332" s="25"/>
      <c r="E332" s="25" t="s">
        <v>158</v>
      </c>
      <c r="F332" s="25" t="s">
        <v>71</v>
      </c>
      <c r="G332" s="25" t="s">
        <v>1930</v>
      </c>
    </row>
    <row r="333" spans="1:7">
      <c r="A333" s="80"/>
      <c r="B333" s="25" t="s">
        <v>497</v>
      </c>
      <c r="C333" s="25"/>
      <c r="D333" s="25"/>
      <c r="E333" s="25" t="s">
        <v>158</v>
      </c>
      <c r="F333" s="25" t="s">
        <v>71</v>
      </c>
      <c r="G333" s="25" t="s">
        <v>21</v>
      </c>
    </row>
    <row r="334" spans="1:7">
      <c r="A334" s="80"/>
      <c r="B334" s="25" t="s">
        <v>498</v>
      </c>
      <c r="C334" s="25"/>
      <c r="D334" s="25"/>
      <c r="E334" s="25" t="s">
        <v>158</v>
      </c>
      <c r="F334" s="25" t="s">
        <v>71</v>
      </c>
      <c r="G334" s="25" t="s">
        <v>21</v>
      </c>
    </row>
    <row r="335" spans="1:7">
      <c r="A335" s="81"/>
      <c r="B335" s="25" t="s">
        <v>499</v>
      </c>
      <c r="C335" s="25">
        <v>125419618</v>
      </c>
      <c r="D335" s="25"/>
      <c r="E335" s="25" t="s">
        <v>158</v>
      </c>
      <c r="F335" s="32" t="str">
        <f>F329</f>
        <v>Xã Phượng Mao</v>
      </c>
      <c r="G335" s="25" t="s">
        <v>3</v>
      </c>
    </row>
    <row r="336" spans="1:7" ht="26.4">
      <c r="A336" s="82">
        <f>MAX(A$4:$A335)+1</f>
        <v>85</v>
      </c>
      <c r="B336" s="25" t="s">
        <v>500</v>
      </c>
      <c r="C336" s="25" t="s">
        <v>1631</v>
      </c>
      <c r="D336" s="25"/>
      <c r="E336" s="25" t="s">
        <v>160</v>
      </c>
      <c r="F336" s="25" t="s">
        <v>109</v>
      </c>
      <c r="G336" s="25" t="s">
        <v>1921</v>
      </c>
    </row>
    <row r="337" spans="1:7" ht="26.4">
      <c r="A337" s="82"/>
      <c r="B337" s="25" t="s">
        <v>501</v>
      </c>
      <c r="C337" s="25" t="s">
        <v>1632</v>
      </c>
      <c r="D337" s="25"/>
      <c r="E337" s="25" t="s">
        <v>160</v>
      </c>
      <c r="F337" s="25" t="str">
        <f t="shared" ref="F337:F339" si="57">F336</f>
        <v>Thị trấn Hồ</v>
      </c>
      <c r="G337" s="25" t="s">
        <v>175</v>
      </c>
    </row>
    <row r="338" spans="1:7" ht="26.4">
      <c r="A338" s="82"/>
      <c r="B338" s="25" t="s">
        <v>502</v>
      </c>
      <c r="C338" s="25"/>
      <c r="D338" s="25"/>
      <c r="E338" s="25" t="s">
        <v>160</v>
      </c>
      <c r="F338" s="25" t="str">
        <f t="shared" si="57"/>
        <v>Thị trấn Hồ</v>
      </c>
      <c r="G338" s="25" t="s">
        <v>3</v>
      </c>
    </row>
    <row r="339" spans="1:7" ht="26.4">
      <c r="A339" s="82"/>
      <c r="B339" s="25" t="s">
        <v>503</v>
      </c>
      <c r="C339" s="25"/>
      <c r="D339" s="25"/>
      <c r="E339" s="25" t="s">
        <v>160</v>
      </c>
      <c r="F339" s="25" t="str">
        <f t="shared" si="57"/>
        <v>Thị trấn Hồ</v>
      </c>
      <c r="G339" s="25" t="s">
        <v>3</v>
      </c>
    </row>
    <row r="340" spans="1:7" ht="13.8" customHeight="1">
      <c r="A340" s="82">
        <f>MAX(A$4:$A339)+1</f>
        <v>86</v>
      </c>
      <c r="B340" s="25" t="s">
        <v>504</v>
      </c>
      <c r="C340" s="25">
        <v>125829198</v>
      </c>
      <c r="D340" s="25"/>
      <c r="E340" s="25" t="s">
        <v>159</v>
      </c>
      <c r="F340" s="25" t="s">
        <v>83</v>
      </c>
      <c r="G340" s="25" t="s">
        <v>163</v>
      </c>
    </row>
    <row r="341" spans="1:7">
      <c r="A341" s="82"/>
      <c r="B341" s="25" t="s">
        <v>505</v>
      </c>
      <c r="C341" s="25" t="s">
        <v>1633</v>
      </c>
      <c r="D341" s="25"/>
      <c r="E341" s="25" t="s">
        <v>159</v>
      </c>
      <c r="F341" s="25" t="str">
        <f t="shared" ref="F341:F343" si="58">F340</f>
        <v>Thị trấn Lim</v>
      </c>
      <c r="G341" s="25" t="s">
        <v>175</v>
      </c>
    </row>
    <row r="342" spans="1:7">
      <c r="A342" s="82"/>
      <c r="B342" s="25" t="s">
        <v>506</v>
      </c>
      <c r="C342" s="25"/>
      <c r="D342" s="25"/>
      <c r="E342" s="25" t="s">
        <v>159</v>
      </c>
      <c r="F342" s="25" t="str">
        <f t="shared" si="58"/>
        <v>Thị trấn Lim</v>
      </c>
      <c r="G342" s="25" t="s">
        <v>3</v>
      </c>
    </row>
    <row r="343" spans="1:7">
      <c r="A343" s="82"/>
      <c r="B343" s="25" t="s">
        <v>507</v>
      </c>
      <c r="C343" s="25"/>
      <c r="D343" s="25"/>
      <c r="E343" s="25" t="s">
        <v>159</v>
      </c>
      <c r="F343" s="25" t="str">
        <f t="shared" si="58"/>
        <v>Thị trấn Lim</v>
      </c>
      <c r="G343" s="25" t="s">
        <v>3</v>
      </c>
    </row>
    <row r="344" spans="1:7" ht="26.4">
      <c r="A344" s="79">
        <f>MAX(A$4:$A343)+1</f>
        <v>87</v>
      </c>
      <c r="B344" s="25" t="s">
        <v>509</v>
      </c>
      <c r="C344" s="25">
        <v>125735837</v>
      </c>
      <c r="D344" s="25"/>
      <c r="E344" s="25" t="s">
        <v>155</v>
      </c>
      <c r="F344" s="25" t="s">
        <v>39</v>
      </c>
      <c r="G344" s="25" t="s">
        <v>163</v>
      </c>
    </row>
    <row r="345" spans="1:7" ht="26.4">
      <c r="A345" s="80"/>
      <c r="B345" s="25" t="s">
        <v>508</v>
      </c>
      <c r="C345" s="25">
        <v>125511787</v>
      </c>
      <c r="D345" s="25"/>
      <c r="E345" s="25" t="s">
        <v>155</v>
      </c>
      <c r="F345" s="25" t="s">
        <v>39</v>
      </c>
      <c r="G345" s="25" t="s">
        <v>3</v>
      </c>
    </row>
    <row r="346" spans="1:7" ht="26.4">
      <c r="A346" s="80"/>
      <c r="B346" s="25" t="s">
        <v>510</v>
      </c>
      <c r="C346" s="25">
        <v>125560130</v>
      </c>
      <c r="D346" s="25"/>
      <c r="E346" s="25" t="s">
        <v>155</v>
      </c>
      <c r="F346" s="25" t="s">
        <v>39</v>
      </c>
      <c r="G346" s="25" t="s">
        <v>175</v>
      </c>
    </row>
    <row r="347" spans="1:7" ht="26.4">
      <c r="A347" s="80"/>
      <c r="B347" s="25" t="s">
        <v>511</v>
      </c>
      <c r="C347" s="25">
        <v>125526739</v>
      </c>
      <c r="D347" s="25"/>
      <c r="E347" s="25" t="s">
        <v>155</v>
      </c>
      <c r="F347" s="25" t="str">
        <f>F345</f>
        <v>Phường Hòa Long</v>
      </c>
      <c r="G347" s="25" t="s">
        <v>3</v>
      </c>
    </row>
    <row r="348" spans="1:7" ht="26.4">
      <c r="A348" s="81"/>
      <c r="B348" s="25" t="s">
        <v>512</v>
      </c>
      <c r="C348" s="25"/>
      <c r="D348" s="25"/>
      <c r="E348" s="25" t="s">
        <v>155</v>
      </c>
      <c r="F348" s="25" t="str">
        <f t="shared" ref="F348" si="59">F347</f>
        <v>Phường Hòa Long</v>
      </c>
      <c r="G348" s="25" t="s">
        <v>3</v>
      </c>
    </row>
    <row r="349" spans="1:7" ht="26.4">
      <c r="A349" s="82">
        <f>MAX(A$4:$A348)+1</f>
        <v>88</v>
      </c>
      <c r="B349" s="25" t="s">
        <v>513</v>
      </c>
      <c r="C349" s="25" t="s">
        <v>1634</v>
      </c>
      <c r="D349" s="25"/>
      <c r="E349" s="25" t="s">
        <v>155</v>
      </c>
      <c r="F349" s="25" t="s">
        <v>35</v>
      </c>
      <c r="G349" s="25" t="s">
        <v>1921</v>
      </c>
    </row>
    <row r="350" spans="1:7" ht="26.4">
      <c r="A350" s="82"/>
      <c r="B350" s="25" t="s">
        <v>514</v>
      </c>
      <c r="C350" s="25" t="s">
        <v>1635</v>
      </c>
      <c r="D350" s="25"/>
      <c r="E350" s="25" t="s">
        <v>155</v>
      </c>
      <c r="F350" s="25" t="str">
        <f t="shared" ref="F350:F351" si="60">F349</f>
        <v>Phường Đại Phúc</v>
      </c>
      <c r="G350" s="25" t="s">
        <v>1922</v>
      </c>
    </row>
    <row r="351" spans="1:7" ht="26.4">
      <c r="A351" s="82"/>
      <c r="B351" s="25" t="s">
        <v>515</v>
      </c>
      <c r="C351" s="25"/>
      <c r="D351" s="25"/>
      <c r="E351" s="25" t="s">
        <v>155</v>
      </c>
      <c r="F351" s="25" t="str">
        <f t="shared" si="60"/>
        <v>Phường Đại Phúc</v>
      </c>
      <c r="G351" s="25" t="s">
        <v>3</v>
      </c>
    </row>
    <row r="352" spans="1:7" ht="13.8" customHeight="1">
      <c r="A352" s="82">
        <f>MAX(A$4:$A351)+1</f>
        <v>89</v>
      </c>
      <c r="B352" s="25" t="s">
        <v>516</v>
      </c>
      <c r="C352" s="25">
        <v>125376545</v>
      </c>
      <c r="D352" s="25"/>
      <c r="E352" s="25" t="s">
        <v>158</v>
      </c>
      <c r="F352" s="25" t="s">
        <v>72</v>
      </c>
      <c r="G352" s="25" t="s">
        <v>1923</v>
      </c>
    </row>
    <row r="353" spans="1:7">
      <c r="A353" s="82"/>
      <c r="B353" s="25" t="s">
        <v>517</v>
      </c>
      <c r="C353" s="25"/>
      <c r="D353" s="25"/>
      <c r="E353" s="25" t="s">
        <v>158</v>
      </c>
      <c r="F353" s="25" t="s">
        <v>72</v>
      </c>
      <c r="G353" s="25" t="s">
        <v>1925</v>
      </c>
    </row>
    <row r="354" spans="1:7">
      <c r="A354" s="82"/>
      <c r="B354" s="25" t="s">
        <v>518</v>
      </c>
      <c r="C354" s="25"/>
      <c r="D354" s="25"/>
      <c r="E354" s="25" t="s">
        <v>158</v>
      </c>
      <c r="F354" s="25" t="s">
        <v>72</v>
      </c>
      <c r="G354" s="25" t="s">
        <v>3</v>
      </c>
    </row>
    <row r="355" spans="1:7">
      <c r="A355" s="82"/>
      <c r="B355" s="25" t="s">
        <v>519</v>
      </c>
      <c r="C355" s="25">
        <v>125554579</v>
      </c>
      <c r="D355" s="25"/>
      <c r="E355" s="25" t="s">
        <v>158</v>
      </c>
      <c r="F355" s="25" t="s">
        <v>72</v>
      </c>
      <c r="G355" s="25" t="s">
        <v>3</v>
      </c>
    </row>
    <row r="356" spans="1:7">
      <c r="A356" s="82"/>
      <c r="B356" s="25" t="s">
        <v>520</v>
      </c>
      <c r="C356" s="25">
        <v>125521424</v>
      </c>
      <c r="D356" s="25"/>
      <c r="E356" s="32" t="s">
        <v>158</v>
      </c>
      <c r="F356" s="32" t="str">
        <f t="shared" ref="F356" si="61">F355</f>
        <v>Xã Việt Hùng</v>
      </c>
      <c r="G356" s="25" t="s">
        <v>3</v>
      </c>
    </row>
    <row r="357" spans="1:7" ht="26.4">
      <c r="A357" s="82">
        <f>MAX(A$4:$A356)+1</f>
        <v>90</v>
      </c>
      <c r="B357" s="25" t="s">
        <v>521</v>
      </c>
      <c r="C357" s="25" t="s">
        <v>1636</v>
      </c>
      <c r="D357" s="25"/>
      <c r="E357" s="25" t="s">
        <v>155</v>
      </c>
      <c r="F357" s="25" t="s">
        <v>36</v>
      </c>
      <c r="G357" s="25" t="s">
        <v>1921</v>
      </c>
    </row>
    <row r="358" spans="1:7" ht="26.4">
      <c r="A358" s="82"/>
      <c r="B358" s="25" t="s">
        <v>522</v>
      </c>
      <c r="C358" s="25" t="s">
        <v>1637</v>
      </c>
      <c r="D358" s="25"/>
      <c r="E358" s="25" t="s">
        <v>155</v>
      </c>
      <c r="F358" s="25" t="str">
        <f t="shared" ref="F358:F359" si="62">F357</f>
        <v>Phường Ninh Xá</v>
      </c>
      <c r="G358" s="25" t="s">
        <v>175</v>
      </c>
    </row>
    <row r="359" spans="1:7" ht="26.4">
      <c r="A359" s="82"/>
      <c r="B359" s="25" t="s">
        <v>523</v>
      </c>
      <c r="C359" s="25"/>
      <c r="D359" s="25"/>
      <c r="E359" s="25" t="s">
        <v>155</v>
      </c>
      <c r="F359" s="25" t="str">
        <f t="shared" si="62"/>
        <v>Phường Ninh Xá</v>
      </c>
      <c r="G359" s="25" t="s">
        <v>3</v>
      </c>
    </row>
    <row r="360" spans="1:7" ht="13.8" customHeight="1">
      <c r="A360" s="79">
        <f>MAX(A$4:$A359)+1</f>
        <v>91</v>
      </c>
      <c r="B360" s="25" t="s">
        <v>525</v>
      </c>
      <c r="C360" s="25"/>
      <c r="D360" s="25"/>
      <c r="E360" s="25" t="s">
        <v>162</v>
      </c>
      <c r="F360" s="25" t="s">
        <v>144</v>
      </c>
      <c r="G360" s="25" t="s">
        <v>163</v>
      </c>
    </row>
    <row r="361" spans="1:7">
      <c r="A361" s="80"/>
      <c r="B361" s="25" t="s">
        <v>524</v>
      </c>
      <c r="C361" s="25">
        <v>125215635</v>
      </c>
      <c r="D361" s="25"/>
      <c r="E361" s="25" t="s">
        <v>162</v>
      </c>
      <c r="F361" s="25" t="s">
        <v>144</v>
      </c>
      <c r="G361" s="25" t="s">
        <v>3</v>
      </c>
    </row>
    <row r="362" spans="1:7">
      <c r="A362" s="80"/>
      <c r="B362" s="25" t="s">
        <v>526</v>
      </c>
      <c r="C362" s="25"/>
      <c r="D362" s="25"/>
      <c r="E362" s="25" t="s">
        <v>162</v>
      </c>
      <c r="F362" s="25" t="s">
        <v>144</v>
      </c>
      <c r="G362" s="25" t="s">
        <v>175</v>
      </c>
    </row>
    <row r="363" spans="1:7">
      <c r="A363" s="80"/>
      <c r="B363" s="25" t="s">
        <v>527</v>
      </c>
      <c r="C363" s="25"/>
      <c r="D363" s="25"/>
      <c r="E363" s="25" t="s">
        <v>162</v>
      </c>
      <c r="F363" s="25" t="s">
        <v>144</v>
      </c>
      <c r="G363" s="25" t="s">
        <v>3</v>
      </c>
    </row>
    <row r="364" spans="1:7">
      <c r="A364" s="80"/>
      <c r="B364" s="25" t="s">
        <v>528</v>
      </c>
      <c r="C364" s="25"/>
      <c r="D364" s="25"/>
      <c r="E364" s="25" t="s">
        <v>162</v>
      </c>
      <c r="F364" s="25" t="s">
        <v>144</v>
      </c>
      <c r="G364" s="25" t="s">
        <v>3</v>
      </c>
    </row>
    <row r="365" spans="1:7">
      <c r="A365" s="80"/>
      <c r="B365" s="25" t="s">
        <v>529</v>
      </c>
      <c r="C365" s="25"/>
      <c r="D365" s="25"/>
      <c r="E365" s="25" t="s">
        <v>162</v>
      </c>
      <c r="F365" s="25" t="s">
        <v>144</v>
      </c>
      <c r="G365" s="25" t="s">
        <v>1924</v>
      </c>
    </row>
    <row r="366" spans="1:7">
      <c r="A366" s="80"/>
      <c r="B366" s="25" t="s">
        <v>530</v>
      </c>
      <c r="C366" s="25"/>
      <c r="D366" s="25"/>
      <c r="E366" s="25" t="s">
        <v>162</v>
      </c>
      <c r="F366" s="25" t="s">
        <v>144</v>
      </c>
      <c r="G366" s="25" t="s">
        <v>3</v>
      </c>
    </row>
    <row r="367" spans="1:7">
      <c r="A367" s="80"/>
      <c r="B367" s="25" t="s">
        <v>531</v>
      </c>
      <c r="C367" s="25"/>
      <c r="D367" s="25"/>
      <c r="E367" s="25" t="s">
        <v>162</v>
      </c>
      <c r="F367" s="25" t="s">
        <v>144</v>
      </c>
      <c r="G367" s="25" t="s">
        <v>21</v>
      </c>
    </row>
    <row r="368" spans="1:7">
      <c r="A368" s="81"/>
      <c r="B368" s="25" t="s">
        <v>532</v>
      </c>
      <c r="C368" s="25"/>
      <c r="D368" s="25"/>
      <c r="E368" s="25" t="s">
        <v>162</v>
      </c>
      <c r="F368" s="25" t="str">
        <f>F361</f>
        <v>Xã Phú Hòa</v>
      </c>
      <c r="G368" s="25" t="s">
        <v>21</v>
      </c>
    </row>
    <row r="369" spans="1:7" ht="13.8" customHeight="1">
      <c r="A369" s="82">
        <f>MAX(A$4:$A368)+1</f>
        <v>92</v>
      </c>
      <c r="B369" s="25" t="s">
        <v>533</v>
      </c>
      <c r="C369" s="25" t="s">
        <v>1638</v>
      </c>
      <c r="D369" s="25"/>
      <c r="E369" s="25" t="s">
        <v>162</v>
      </c>
      <c r="F369" s="25" t="s">
        <v>152</v>
      </c>
      <c r="G369" s="25" t="s">
        <v>1921</v>
      </c>
    </row>
    <row r="370" spans="1:7" ht="26.4">
      <c r="A370" s="82"/>
      <c r="B370" s="25" t="s">
        <v>534</v>
      </c>
      <c r="C370" s="25" t="s">
        <v>1639</v>
      </c>
      <c r="D370" s="25"/>
      <c r="E370" s="32" t="s">
        <v>155</v>
      </c>
      <c r="F370" s="32" t="s">
        <v>37</v>
      </c>
      <c r="G370" s="25" t="s">
        <v>175</v>
      </c>
    </row>
    <row r="371" spans="1:7">
      <c r="A371" s="82"/>
      <c r="B371" s="25" t="s">
        <v>535</v>
      </c>
      <c r="C371" s="25"/>
      <c r="D371" s="25"/>
      <c r="E371" s="25" t="s">
        <v>162</v>
      </c>
      <c r="F371" s="25" t="s">
        <v>152</v>
      </c>
      <c r="G371" s="25" t="s">
        <v>3</v>
      </c>
    </row>
    <row r="372" spans="1:7" ht="26.4">
      <c r="A372" s="79">
        <f>MAX(A$4:$A371)+1</f>
        <v>93</v>
      </c>
      <c r="B372" s="25" t="s">
        <v>1938</v>
      </c>
      <c r="C372" s="25">
        <v>125493080</v>
      </c>
      <c r="D372" s="25"/>
      <c r="E372" s="25" t="s">
        <v>160</v>
      </c>
      <c r="F372" s="25" t="s">
        <v>111</v>
      </c>
      <c r="G372" s="25" t="s">
        <v>163</v>
      </c>
    </row>
    <row r="373" spans="1:7" ht="26.4">
      <c r="A373" s="80"/>
      <c r="B373" s="25" t="s">
        <v>536</v>
      </c>
      <c r="C373" s="25">
        <v>125834864</v>
      </c>
      <c r="D373" s="25"/>
      <c r="E373" s="25" t="s">
        <v>160</v>
      </c>
      <c r="F373" s="25" t="s">
        <v>111</v>
      </c>
      <c r="G373" s="25" t="s">
        <v>3</v>
      </c>
    </row>
    <row r="374" spans="1:7" ht="26.4">
      <c r="A374" s="81"/>
      <c r="B374" s="25" t="s">
        <v>537</v>
      </c>
      <c r="C374" s="25">
        <v>125309350</v>
      </c>
      <c r="D374" s="25"/>
      <c r="E374" s="25" t="s">
        <v>160</v>
      </c>
      <c r="F374" s="25" t="str">
        <f>F373</f>
        <v>Xã Đại Đồng Thành</v>
      </c>
      <c r="G374" s="25" t="s">
        <v>1927</v>
      </c>
    </row>
    <row r="375" spans="1:7" ht="26.4">
      <c r="A375" s="82">
        <f>MAX(A$4:$A374)+1</f>
        <v>94</v>
      </c>
      <c r="B375" s="25" t="s">
        <v>538</v>
      </c>
      <c r="C375" s="25" t="s">
        <v>1640</v>
      </c>
      <c r="D375" s="25"/>
      <c r="E375" s="25" t="s">
        <v>155</v>
      </c>
      <c r="F375" s="25" t="s">
        <v>47</v>
      </c>
      <c r="G375" s="25" t="s">
        <v>1921</v>
      </c>
    </row>
    <row r="376" spans="1:7" ht="26.4">
      <c r="A376" s="82"/>
      <c r="B376" s="25" t="s">
        <v>539</v>
      </c>
      <c r="C376" s="25" t="s">
        <v>1641</v>
      </c>
      <c r="D376" s="25"/>
      <c r="E376" s="25" t="s">
        <v>155</v>
      </c>
      <c r="F376" s="25" t="str">
        <f t="shared" ref="F376:F378" si="63">F375</f>
        <v>Phường Hạp Lĩnh</v>
      </c>
      <c r="G376" s="25" t="s">
        <v>175</v>
      </c>
    </row>
    <row r="377" spans="1:7" ht="26.4">
      <c r="A377" s="82"/>
      <c r="B377" s="25" t="s">
        <v>540</v>
      </c>
      <c r="C377" s="25"/>
      <c r="D377" s="25"/>
      <c r="E377" s="25" t="s">
        <v>155</v>
      </c>
      <c r="F377" s="25" t="str">
        <f t="shared" si="63"/>
        <v>Phường Hạp Lĩnh</v>
      </c>
      <c r="G377" s="25" t="s">
        <v>3</v>
      </c>
    </row>
    <row r="378" spans="1:7" ht="26.4">
      <c r="A378" s="82"/>
      <c r="B378" s="25" t="s">
        <v>541</v>
      </c>
      <c r="C378" s="25"/>
      <c r="D378" s="25"/>
      <c r="E378" s="25" t="s">
        <v>155</v>
      </c>
      <c r="F378" s="25" t="str">
        <f t="shared" si="63"/>
        <v>Phường Hạp Lĩnh</v>
      </c>
      <c r="G378" s="25" t="s">
        <v>3</v>
      </c>
    </row>
    <row r="379" spans="1:7" ht="13.8" customHeight="1">
      <c r="A379" s="82">
        <f>MAX(A$4:$A378)+1</f>
        <v>95</v>
      </c>
      <c r="B379" s="25" t="s">
        <v>542</v>
      </c>
      <c r="C379" s="25" t="s">
        <v>1642</v>
      </c>
      <c r="D379" s="25"/>
      <c r="E379" s="25" t="s">
        <v>162</v>
      </c>
      <c r="F379" s="25" t="s">
        <v>152</v>
      </c>
      <c r="G379" s="25" t="s">
        <v>1921</v>
      </c>
    </row>
    <row r="380" spans="1:7">
      <c r="A380" s="82"/>
      <c r="B380" s="25" t="s">
        <v>543</v>
      </c>
      <c r="C380" s="25" t="s">
        <v>1643</v>
      </c>
      <c r="D380" s="25"/>
      <c r="E380" s="32" t="s">
        <v>162</v>
      </c>
      <c r="F380" s="32" t="str">
        <f t="shared" ref="F380:F381" si="64">F379</f>
        <v>Xã Bình Định</v>
      </c>
      <c r="G380" s="25" t="s">
        <v>175</v>
      </c>
    </row>
    <row r="381" spans="1:7">
      <c r="A381" s="82"/>
      <c r="B381" s="25" t="s">
        <v>544</v>
      </c>
      <c r="C381" s="25"/>
      <c r="D381" s="25"/>
      <c r="E381" s="25" t="s">
        <v>162</v>
      </c>
      <c r="F381" s="25" t="str">
        <f t="shared" si="64"/>
        <v>Xã Bình Định</v>
      </c>
      <c r="G381" s="25" t="s">
        <v>3</v>
      </c>
    </row>
    <row r="382" spans="1:7" ht="26.4">
      <c r="A382" s="82">
        <f>MAX(A$4:$A381)+1</f>
        <v>96</v>
      </c>
      <c r="B382" s="25" t="s">
        <v>545</v>
      </c>
      <c r="C382" s="25">
        <v>125735002</v>
      </c>
      <c r="D382" s="25"/>
      <c r="E382" s="25" t="s">
        <v>155</v>
      </c>
      <c r="F382" s="25" t="s">
        <v>31</v>
      </c>
      <c r="G382" s="25" t="s">
        <v>163</v>
      </c>
    </row>
    <row r="383" spans="1:7" ht="26.4">
      <c r="A383" s="82"/>
      <c r="B383" s="25" t="s">
        <v>546</v>
      </c>
      <c r="C383" s="25">
        <v>125743893</v>
      </c>
      <c r="D383" s="25"/>
      <c r="E383" s="25" t="s">
        <v>155</v>
      </c>
      <c r="F383" s="25" t="s">
        <v>31</v>
      </c>
      <c r="G383" s="25" t="s">
        <v>175</v>
      </c>
    </row>
    <row r="384" spans="1:7" ht="26.4">
      <c r="A384" s="82"/>
      <c r="B384" s="25" t="s">
        <v>547</v>
      </c>
      <c r="C384" s="25">
        <v>125051982</v>
      </c>
      <c r="D384" s="25"/>
      <c r="E384" s="25" t="s">
        <v>155</v>
      </c>
      <c r="F384" s="25" t="s">
        <v>31</v>
      </c>
      <c r="G384" s="25" t="s">
        <v>3</v>
      </c>
    </row>
    <row r="385" spans="1:7" ht="26.4">
      <c r="A385" s="79">
        <f>MAX(A$4:$A384)+1</f>
        <v>97</v>
      </c>
      <c r="B385" s="25" t="s">
        <v>549</v>
      </c>
      <c r="C385" s="25">
        <v>125717464</v>
      </c>
      <c r="D385" s="25"/>
      <c r="E385" s="25" t="s">
        <v>160</v>
      </c>
      <c r="F385" s="25" t="s">
        <v>113</v>
      </c>
      <c r="G385" s="25" t="s">
        <v>163</v>
      </c>
    </row>
    <row r="386" spans="1:7" ht="26.4">
      <c r="A386" s="80"/>
      <c r="B386" s="25" t="s">
        <v>548</v>
      </c>
      <c r="C386" s="25" t="s">
        <v>1644</v>
      </c>
      <c r="D386" s="25"/>
      <c r="E386" s="25" t="s">
        <v>160</v>
      </c>
      <c r="F386" s="25" t="s">
        <v>113</v>
      </c>
      <c r="G386" s="25" t="s">
        <v>3</v>
      </c>
    </row>
    <row r="387" spans="1:7" ht="26.4">
      <c r="A387" s="80"/>
      <c r="B387" s="25" t="s">
        <v>550</v>
      </c>
      <c r="C387" s="25">
        <v>1250306670</v>
      </c>
      <c r="D387" s="25"/>
      <c r="E387" s="25" t="s">
        <v>160</v>
      </c>
      <c r="F387" s="25" t="s">
        <v>113</v>
      </c>
      <c r="G387" s="25" t="s">
        <v>175</v>
      </c>
    </row>
    <row r="388" spans="1:7" ht="26.4">
      <c r="A388" s="80"/>
      <c r="B388" s="25" t="s">
        <v>551</v>
      </c>
      <c r="C388" s="25">
        <v>125243356</v>
      </c>
      <c r="D388" s="25"/>
      <c r="E388" s="25" t="s">
        <v>160</v>
      </c>
      <c r="F388" s="25" t="s">
        <v>113</v>
      </c>
      <c r="G388" s="25" t="s">
        <v>3</v>
      </c>
    </row>
    <row r="389" spans="1:7" ht="26.4">
      <c r="A389" s="80"/>
      <c r="B389" s="25" t="s">
        <v>552</v>
      </c>
      <c r="C389" s="25">
        <v>125406041</v>
      </c>
      <c r="D389" s="25"/>
      <c r="E389" s="25" t="s">
        <v>160</v>
      </c>
      <c r="F389" s="25" t="s">
        <v>113</v>
      </c>
      <c r="G389" s="25" t="s">
        <v>3</v>
      </c>
    </row>
    <row r="390" spans="1:7" ht="26.4">
      <c r="A390" s="80"/>
      <c r="B390" s="25" t="s">
        <v>553</v>
      </c>
      <c r="C390" s="25"/>
      <c r="D390" s="25"/>
      <c r="E390" s="25" t="s">
        <v>160</v>
      </c>
      <c r="F390" s="25" t="s">
        <v>113</v>
      </c>
      <c r="G390" s="25" t="s">
        <v>21</v>
      </c>
    </row>
    <row r="391" spans="1:7" ht="26.4">
      <c r="A391" s="81"/>
      <c r="B391" s="25" t="s">
        <v>554</v>
      </c>
      <c r="C391" s="25">
        <v>125105165</v>
      </c>
      <c r="D391" s="25"/>
      <c r="E391" s="25" t="s">
        <v>160</v>
      </c>
      <c r="F391" s="25" t="str">
        <f>F386</f>
        <v>Xã Song Hồ</v>
      </c>
      <c r="G391" s="25" t="s">
        <v>3</v>
      </c>
    </row>
    <row r="392" spans="1:7" ht="26.4">
      <c r="A392" s="82">
        <f>MAX(A$4:$A391)+1</f>
        <v>98</v>
      </c>
      <c r="B392" s="25" t="s">
        <v>555</v>
      </c>
      <c r="C392" s="25">
        <v>125006411</v>
      </c>
      <c r="D392" s="25"/>
      <c r="E392" s="25" t="s">
        <v>155</v>
      </c>
      <c r="F392" s="25" t="s">
        <v>38</v>
      </c>
      <c r="G392" s="25" t="s">
        <v>1921</v>
      </c>
    </row>
    <row r="393" spans="1:7" ht="26.4">
      <c r="A393" s="82"/>
      <c r="B393" s="25" t="s">
        <v>556</v>
      </c>
      <c r="C393" s="25"/>
      <c r="D393" s="25"/>
      <c r="E393" s="25" t="s">
        <v>155</v>
      </c>
      <c r="F393" s="25" t="str">
        <f t="shared" ref="F393:F394" si="65">F392</f>
        <v>Phường Võ Cường</v>
      </c>
      <c r="G393" s="25" t="s">
        <v>175</v>
      </c>
    </row>
    <row r="394" spans="1:7" ht="26.4">
      <c r="A394" s="82"/>
      <c r="B394" s="25" t="s">
        <v>557</v>
      </c>
      <c r="C394" s="25"/>
      <c r="D394" s="25"/>
      <c r="E394" s="25" t="s">
        <v>155</v>
      </c>
      <c r="F394" s="25" t="str">
        <f t="shared" si="65"/>
        <v>Phường Võ Cường</v>
      </c>
      <c r="G394" s="25" t="s">
        <v>3</v>
      </c>
    </row>
    <row r="395" spans="1:7" ht="13.8" customHeight="1">
      <c r="A395" s="79">
        <f>MAX(A$4:$A394)+1</f>
        <v>99</v>
      </c>
      <c r="B395" s="25" t="s">
        <v>559</v>
      </c>
      <c r="C395" s="25"/>
      <c r="D395" s="25"/>
      <c r="E395" s="25" t="s">
        <v>161</v>
      </c>
      <c r="F395" s="25" t="s">
        <v>131</v>
      </c>
      <c r="G395" s="25" t="s">
        <v>163</v>
      </c>
    </row>
    <row r="396" spans="1:7">
      <c r="A396" s="80"/>
      <c r="B396" s="25" t="s">
        <v>558</v>
      </c>
      <c r="C396" s="25">
        <v>125080642</v>
      </c>
      <c r="D396" s="25"/>
      <c r="E396" s="25" t="s">
        <v>161</v>
      </c>
      <c r="F396" s="25" t="s">
        <v>131</v>
      </c>
      <c r="G396" s="25" t="s">
        <v>3</v>
      </c>
    </row>
    <row r="397" spans="1:7">
      <c r="A397" s="80"/>
      <c r="B397" s="25" t="s">
        <v>560</v>
      </c>
      <c r="C397" s="25">
        <v>125284209</v>
      </c>
      <c r="D397" s="25"/>
      <c r="E397" s="25" t="s">
        <v>161</v>
      </c>
      <c r="F397" s="25" t="str">
        <f>F396</f>
        <v>Xã Cao Đức</v>
      </c>
      <c r="G397" s="25" t="s">
        <v>3</v>
      </c>
    </row>
    <row r="398" spans="1:7">
      <c r="A398" s="80"/>
      <c r="B398" s="25" t="s">
        <v>561</v>
      </c>
      <c r="C398" s="25"/>
      <c r="D398" s="25"/>
      <c r="E398" s="25" t="s">
        <v>161</v>
      </c>
      <c r="F398" s="25" t="str">
        <f t="shared" ref="F398:F399" si="66">F397</f>
        <v>Xã Cao Đức</v>
      </c>
      <c r="G398" s="25" t="s">
        <v>21</v>
      </c>
    </row>
    <row r="399" spans="1:7">
      <c r="A399" s="81"/>
      <c r="B399" s="25" t="s">
        <v>562</v>
      </c>
      <c r="C399" s="25"/>
      <c r="D399" s="25"/>
      <c r="E399" s="25" t="s">
        <v>161</v>
      </c>
      <c r="F399" s="25" t="str">
        <f t="shared" si="66"/>
        <v>Xã Cao Đức</v>
      </c>
      <c r="G399" s="25" t="s">
        <v>21</v>
      </c>
    </row>
    <row r="400" spans="1:7" ht="26.4">
      <c r="A400" s="82">
        <f>MAX(A$4:$A399)+1</f>
        <v>100</v>
      </c>
      <c r="B400" s="25" t="s">
        <v>563</v>
      </c>
      <c r="C400" s="25">
        <v>125400609</v>
      </c>
      <c r="D400" s="25"/>
      <c r="E400" s="25" t="s">
        <v>160</v>
      </c>
      <c r="F400" s="25" t="s">
        <v>111</v>
      </c>
      <c r="G400" s="25" t="s">
        <v>1921</v>
      </c>
    </row>
    <row r="401" spans="1:7" ht="26.4">
      <c r="A401" s="82"/>
      <c r="B401" s="25" t="s">
        <v>564</v>
      </c>
      <c r="C401" s="25">
        <v>125354256</v>
      </c>
      <c r="D401" s="25"/>
      <c r="E401" s="25" t="s">
        <v>160</v>
      </c>
      <c r="F401" s="25" t="str">
        <f t="shared" ref="F401" si="67">F400</f>
        <v>Xã Đại Đồng Thành</v>
      </c>
      <c r="G401" s="25" t="s">
        <v>1922</v>
      </c>
    </row>
    <row r="402" spans="1:7" ht="26.4">
      <c r="A402" s="82">
        <f>MAX(A$4:$A401)+1</f>
        <v>101</v>
      </c>
      <c r="B402" s="25" t="s">
        <v>565</v>
      </c>
      <c r="C402" s="25" t="s">
        <v>1645</v>
      </c>
      <c r="D402" s="25"/>
      <c r="E402" s="25" t="s">
        <v>155</v>
      </c>
      <c r="F402" s="25" t="s">
        <v>39</v>
      </c>
      <c r="G402" s="25" t="s">
        <v>1921</v>
      </c>
    </row>
    <row r="403" spans="1:7" ht="26.4">
      <c r="A403" s="82"/>
      <c r="B403" s="25" t="s">
        <v>566</v>
      </c>
      <c r="C403" s="25" t="s">
        <v>1646</v>
      </c>
      <c r="D403" s="25"/>
      <c r="E403" s="25" t="s">
        <v>155</v>
      </c>
      <c r="F403" s="25" t="str">
        <f t="shared" ref="F403:F404" si="68">F402</f>
        <v>Phường Hòa Long</v>
      </c>
      <c r="G403" s="25" t="s">
        <v>1922</v>
      </c>
    </row>
    <row r="404" spans="1:7" ht="26.4">
      <c r="A404" s="82"/>
      <c r="B404" s="25" t="s">
        <v>567</v>
      </c>
      <c r="C404" s="25"/>
      <c r="D404" s="25"/>
      <c r="E404" s="25" t="s">
        <v>155</v>
      </c>
      <c r="F404" s="25" t="str">
        <f t="shared" si="68"/>
        <v>Phường Hòa Long</v>
      </c>
      <c r="G404" s="25" t="s">
        <v>3</v>
      </c>
    </row>
    <row r="405" spans="1:7" ht="13.8" customHeight="1">
      <c r="A405" s="82">
        <f>MAX(A$4:$A404)+1</f>
        <v>102</v>
      </c>
      <c r="B405" s="25" t="s">
        <v>568</v>
      </c>
      <c r="C405" s="25" t="s">
        <v>1647</v>
      </c>
      <c r="D405" s="25"/>
      <c r="E405" s="25" t="s">
        <v>159</v>
      </c>
      <c r="F405" s="25" t="s">
        <v>93</v>
      </c>
      <c r="G405" s="25" t="s">
        <v>1921</v>
      </c>
    </row>
    <row r="406" spans="1:7">
      <c r="A406" s="82"/>
      <c r="B406" s="25" t="s">
        <v>569</v>
      </c>
      <c r="C406" s="25" t="s">
        <v>1648</v>
      </c>
      <c r="D406" s="25"/>
      <c r="E406" s="25" t="s">
        <v>159</v>
      </c>
      <c r="F406" s="25" t="s">
        <v>93</v>
      </c>
      <c r="G406" s="25" t="s">
        <v>1922</v>
      </c>
    </row>
    <row r="407" spans="1:7">
      <c r="A407" s="82"/>
      <c r="B407" s="25" t="s">
        <v>570</v>
      </c>
      <c r="C407" s="25"/>
      <c r="D407" s="25"/>
      <c r="E407" s="25" t="s">
        <v>159</v>
      </c>
      <c r="F407" s="25" t="str">
        <f t="shared" ref="F407:F408" si="69">F406</f>
        <v>Xã Đại Đồng</v>
      </c>
      <c r="G407" s="25" t="s">
        <v>3</v>
      </c>
    </row>
    <row r="408" spans="1:7">
      <c r="A408" s="82"/>
      <c r="B408" s="25" t="s">
        <v>571</v>
      </c>
      <c r="C408" s="25"/>
      <c r="D408" s="25"/>
      <c r="E408" s="25" t="s">
        <v>159</v>
      </c>
      <c r="F408" s="25" t="str">
        <f t="shared" si="69"/>
        <v>Xã Đại Đồng</v>
      </c>
      <c r="G408" s="25" t="s">
        <v>3</v>
      </c>
    </row>
    <row r="409" spans="1:7" ht="19.5" customHeight="1">
      <c r="A409" s="83">
        <f>MAX(A$4:$A408)+1</f>
        <v>103</v>
      </c>
      <c r="B409" s="25" t="s">
        <v>573</v>
      </c>
      <c r="C409" s="25">
        <v>125246635</v>
      </c>
      <c r="D409" s="25"/>
      <c r="E409" s="25" t="s">
        <v>158</v>
      </c>
      <c r="F409" s="25" t="s">
        <v>81</v>
      </c>
      <c r="G409" s="25" t="s">
        <v>163</v>
      </c>
    </row>
    <row r="410" spans="1:7">
      <c r="A410" s="84"/>
      <c r="B410" s="25" t="s">
        <v>572</v>
      </c>
      <c r="C410" s="25" t="s">
        <v>1649</v>
      </c>
      <c r="D410" s="25"/>
      <c r="E410" s="25" t="s">
        <v>158</v>
      </c>
      <c r="F410" s="25" t="s">
        <v>81</v>
      </c>
      <c r="G410" s="25" t="s">
        <v>3</v>
      </c>
    </row>
    <row r="411" spans="1:7">
      <c r="A411" s="84"/>
      <c r="B411" s="25" t="s">
        <v>574</v>
      </c>
      <c r="C411" s="25">
        <v>125314957</v>
      </c>
      <c r="D411" s="25"/>
      <c r="E411" s="25" t="s">
        <v>158</v>
      </c>
      <c r="F411" s="25" t="s">
        <v>81</v>
      </c>
      <c r="G411" s="25" t="s">
        <v>175</v>
      </c>
    </row>
    <row r="412" spans="1:7">
      <c r="A412" s="84"/>
      <c r="B412" s="25" t="s">
        <v>575</v>
      </c>
      <c r="C412" s="25">
        <v>125339063</v>
      </c>
      <c r="D412" s="25"/>
      <c r="E412" s="25" t="s">
        <v>158</v>
      </c>
      <c r="F412" s="25" t="s">
        <v>81</v>
      </c>
      <c r="G412" s="25" t="s">
        <v>1927</v>
      </c>
    </row>
    <row r="413" spans="1:7">
      <c r="A413" s="84"/>
      <c r="B413" s="25" t="s">
        <v>576</v>
      </c>
      <c r="C413" s="25">
        <v>125427142</v>
      </c>
      <c r="D413" s="25"/>
      <c r="E413" s="25" t="s">
        <v>158</v>
      </c>
      <c r="F413" s="25" t="s">
        <v>81</v>
      </c>
      <c r="G413" s="25" t="s">
        <v>1927</v>
      </c>
    </row>
    <row r="414" spans="1:7">
      <c r="A414" s="84"/>
      <c r="B414" s="25" t="s">
        <v>577</v>
      </c>
      <c r="C414" s="25">
        <v>125573132</v>
      </c>
      <c r="D414" s="25"/>
      <c r="E414" s="25" t="s">
        <v>158</v>
      </c>
      <c r="F414" s="32" t="str">
        <f>F410</f>
        <v>Xã Chi Lăng</v>
      </c>
      <c r="G414" s="25" t="s">
        <v>1927</v>
      </c>
    </row>
    <row r="415" spans="1:7">
      <c r="A415" s="85"/>
      <c r="B415" s="25" t="s">
        <v>578</v>
      </c>
      <c r="C415" s="25"/>
      <c r="D415" s="25"/>
      <c r="E415" s="25" t="s">
        <v>158</v>
      </c>
      <c r="F415" s="25" t="str">
        <f t="shared" ref="F415" si="70">F414</f>
        <v>Xã Chi Lăng</v>
      </c>
      <c r="G415" s="25" t="s">
        <v>1928</v>
      </c>
    </row>
    <row r="416" spans="1:7" ht="26.4">
      <c r="A416" s="82">
        <f>MAX(A$4:$A415)+1</f>
        <v>104</v>
      </c>
      <c r="B416" s="25" t="s">
        <v>579</v>
      </c>
      <c r="C416" s="25">
        <v>125552633</v>
      </c>
      <c r="D416" s="25"/>
      <c r="E416" s="25" t="s">
        <v>155</v>
      </c>
      <c r="F416" s="25" t="s">
        <v>36</v>
      </c>
      <c r="G416" s="25" t="s">
        <v>1921</v>
      </c>
    </row>
    <row r="417" spans="1:7">
      <c r="A417" s="82"/>
      <c r="B417" s="25" t="s">
        <v>580</v>
      </c>
      <c r="C417" s="25">
        <v>125534788</v>
      </c>
      <c r="D417" s="25"/>
      <c r="E417" s="32" t="s">
        <v>162</v>
      </c>
      <c r="F417" s="32" t="s">
        <v>148</v>
      </c>
      <c r="G417" s="25" t="s">
        <v>175</v>
      </c>
    </row>
    <row r="418" spans="1:7">
      <c r="A418" s="82"/>
      <c r="B418" s="25" t="s">
        <v>581</v>
      </c>
      <c r="C418" s="25"/>
      <c r="D418" s="25"/>
      <c r="E418" s="25" t="s">
        <v>162</v>
      </c>
      <c r="F418" s="25" t="s">
        <v>148</v>
      </c>
      <c r="G418" s="25" t="s">
        <v>3</v>
      </c>
    </row>
    <row r="419" spans="1:7" ht="26.4">
      <c r="A419" s="82">
        <f>MAX(A$4:$A418)+1</f>
        <v>105</v>
      </c>
      <c r="B419" s="25" t="s">
        <v>582</v>
      </c>
      <c r="C419" s="25">
        <v>125233409</v>
      </c>
      <c r="D419" s="25"/>
      <c r="E419" s="25" t="s">
        <v>155</v>
      </c>
      <c r="F419" s="25" t="s">
        <v>36</v>
      </c>
      <c r="G419" s="25" t="s">
        <v>163</v>
      </c>
    </row>
    <row r="420" spans="1:7" ht="26.4">
      <c r="A420" s="82"/>
      <c r="B420" s="25" t="s">
        <v>583</v>
      </c>
      <c r="C420" s="25">
        <v>125555251</v>
      </c>
      <c r="D420" s="25"/>
      <c r="E420" s="25" t="s">
        <v>155</v>
      </c>
      <c r="F420" s="25" t="s">
        <v>36</v>
      </c>
      <c r="G420" s="25" t="s">
        <v>175</v>
      </c>
    </row>
    <row r="421" spans="1:7" ht="26.4">
      <c r="A421" s="82"/>
      <c r="B421" s="25" t="s">
        <v>584</v>
      </c>
      <c r="C421" s="25">
        <v>125072416</v>
      </c>
      <c r="D421" s="25"/>
      <c r="E421" s="25" t="s">
        <v>155</v>
      </c>
      <c r="F421" s="25" t="s">
        <v>36</v>
      </c>
      <c r="G421" s="25" t="s">
        <v>1920</v>
      </c>
    </row>
    <row r="422" spans="1:7" ht="26.4">
      <c r="A422" s="82"/>
      <c r="B422" s="25" t="s">
        <v>254</v>
      </c>
      <c r="C422" s="25"/>
      <c r="D422" s="25"/>
      <c r="E422" s="25" t="s">
        <v>155</v>
      </c>
      <c r="F422" s="25" t="s">
        <v>36</v>
      </c>
      <c r="G422" s="25" t="s">
        <v>21</v>
      </c>
    </row>
    <row r="423" spans="1:7" ht="26.4">
      <c r="A423" s="82"/>
      <c r="B423" s="25" t="s">
        <v>585</v>
      </c>
      <c r="C423" s="25"/>
      <c r="D423" s="25"/>
      <c r="E423" s="25" t="s">
        <v>155</v>
      </c>
      <c r="F423" s="25" t="s">
        <v>36</v>
      </c>
      <c r="G423" s="25" t="s">
        <v>21</v>
      </c>
    </row>
    <row r="424" spans="1:7" ht="26.4">
      <c r="A424" s="82"/>
      <c r="B424" s="25" t="s">
        <v>586</v>
      </c>
      <c r="C424" s="25"/>
      <c r="D424" s="25"/>
      <c r="E424" s="25" t="s">
        <v>155</v>
      </c>
      <c r="F424" s="25" t="s">
        <v>36</v>
      </c>
      <c r="G424" s="25" t="s">
        <v>1931</v>
      </c>
    </row>
    <row r="425" spans="1:7" ht="26.4">
      <c r="A425" s="82"/>
      <c r="B425" s="25" t="s">
        <v>587</v>
      </c>
      <c r="C425" s="25"/>
      <c r="D425" s="25"/>
      <c r="E425" s="25" t="s">
        <v>155</v>
      </c>
      <c r="F425" s="25" t="s">
        <v>36</v>
      </c>
      <c r="G425" s="25" t="s">
        <v>21</v>
      </c>
    </row>
    <row r="426" spans="1:7" ht="26.4">
      <c r="A426" s="82"/>
      <c r="B426" s="25" t="s">
        <v>588</v>
      </c>
      <c r="C426" s="25">
        <v>13182316</v>
      </c>
      <c r="D426" s="25"/>
      <c r="E426" s="25" t="s">
        <v>155</v>
      </c>
      <c r="F426" s="25" t="s">
        <v>36</v>
      </c>
      <c r="G426" s="25" t="s">
        <v>21</v>
      </c>
    </row>
    <row r="427" spans="1:7" ht="26.4">
      <c r="A427" s="82">
        <f>MAX(A$4:$A426)+1</f>
        <v>106</v>
      </c>
      <c r="B427" s="25" t="s">
        <v>589</v>
      </c>
      <c r="C427" s="25">
        <v>125558404</v>
      </c>
      <c r="D427" s="25"/>
      <c r="E427" s="25" t="s">
        <v>155</v>
      </c>
      <c r="F427" s="25" t="s">
        <v>36</v>
      </c>
      <c r="G427" s="25" t="s">
        <v>1921</v>
      </c>
    </row>
    <row r="428" spans="1:7" ht="26.4">
      <c r="A428" s="82"/>
      <c r="B428" s="25" t="s">
        <v>590</v>
      </c>
      <c r="C428" s="25">
        <v>125558393</v>
      </c>
      <c r="D428" s="25"/>
      <c r="E428" s="25" t="s">
        <v>155</v>
      </c>
      <c r="F428" s="25" t="s">
        <v>36</v>
      </c>
      <c r="G428" s="25" t="s">
        <v>175</v>
      </c>
    </row>
    <row r="429" spans="1:7" ht="26.4">
      <c r="A429" s="82"/>
      <c r="B429" s="25" t="s">
        <v>591</v>
      </c>
      <c r="C429" s="25"/>
      <c r="D429" s="25"/>
      <c r="E429" s="25" t="s">
        <v>155</v>
      </c>
      <c r="F429" s="25" t="s">
        <v>36</v>
      </c>
      <c r="G429" s="25" t="s">
        <v>21</v>
      </c>
    </row>
    <row r="430" spans="1:7" ht="26.4">
      <c r="A430" s="82"/>
      <c r="B430" s="25" t="s">
        <v>592</v>
      </c>
      <c r="C430" s="25"/>
      <c r="D430" s="25"/>
      <c r="E430" s="25" t="s">
        <v>155</v>
      </c>
      <c r="F430" s="25" t="s">
        <v>36</v>
      </c>
      <c r="G430" s="25" t="s">
        <v>21</v>
      </c>
    </row>
    <row r="431" spans="1:7" ht="26.4">
      <c r="A431" s="82"/>
      <c r="B431" s="25" t="s">
        <v>593</v>
      </c>
      <c r="C431" s="25"/>
      <c r="D431" s="25"/>
      <c r="E431" s="25" t="s">
        <v>155</v>
      </c>
      <c r="F431" s="25" t="s">
        <v>36</v>
      </c>
      <c r="G431" s="25" t="s">
        <v>21</v>
      </c>
    </row>
    <row r="432" spans="1:7" ht="26.4">
      <c r="A432" s="82"/>
      <c r="B432" s="25" t="s">
        <v>594</v>
      </c>
      <c r="C432" s="25"/>
      <c r="D432" s="25"/>
      <c r="E432" s="25" t="s">
        <v>155</v>
      </c>
      <c r="F432" s="25" t="s">
        <v>36</v>
      </c>
      <c r="G432" s="25" t="s">
        <v>21</v>
      </c>
    </row>
    <row r="433" spans="1:7" ht="26.4">
      <c r="A433" s="82"/>
      <c r="B433" s="25" t="s">
        <v>595</v>
      </c>
      <c r="C433" s="25">
        <v>205059125</v>
      </c>
      <c r="D433" s="25"/>
      <c r="E433" s="25" t="s">
        <v>155</v>
      </c>
      <c r="F433" s="25" t="s">
        <v>36</v>
      </c>
      <c r="G433" s="25" t="s">
        <v>21</v>
      </c>
    </row>
    <row r="434" spans="1:7" ht="13.8" customHeight="1">
      <c r="A434" s="82">
        <f>MAX(A$4:$A433)+1</f>
        <v>107</v>
      </c>
      <c r="B434" s="25" t="s">
        <v>596</v>
      </c>
      <c r="C434" s="25" t="s">
        <v>1650</v>
      </c>
      <c r="D434" s="25"/>
      <c r="E434" s="25" t="s">
        <v>162</v>
      </c>
      <c r="F434" s="25" t="s">
        <v>153</v>
      </c>
      <c r="G434" s="25" t="s">
        <v>1921</v>
      </c>
    </row>
    <row r="435" spans="1:7">
      <c r="A435" s="82"/>
      <c r="B435" s="25" t="s">
        <v>597</v>
      </c>
      <c r="C435" s="25" t="s">
        <v>1651</v>
      </c>
      <c r="D435" s="25"/>
      <c r="E435" s="25" t="s">
        <v>162</v>
      </c>
      <c r="F435" s="25" t="str">
        <f t="shared" ref="F435:F436" si="71">F434</f>
        <v>Xã Phú Lương</v>
      </c>
      <c r="G435" s="25" t="s">
        <v>1922</v>
      </c>
    </row>
    <row r="436" spans="1:7">
      <c r="A436" s="82"/>
      <c r="B436" s="25" t="s">
        <v>598</v>
      </c>
      <c r="C436" s="25"/>
      <c r="D436" s="25"/>
      <c r="E436" s="25" t="s">
        <v>162</v>
      </c>
      <c r="F436" s="25" t="str">
        <f t="shared" si="71"/>
        <v>Xã Phú Lương</v>
      </c>
      <c r="G436" s="25" t="s">
        <v>3</v>
      </c>
    </row>
    <row r="437" spans="1:7" ht="13.8" customHeight="1">
      <c r="A437" s="82">
        <f>MAX(A$4:$A436)+1</f>
        <v>108</v>
      </c>
      <c r="B437" s="25" t="s">
        <v>599</v>
      </c>
      <c r="C437" s="25">
        <v>125145823</v>
      </c>
      <c r="D437" s="25"/>
      <c r="E437" s="25" t="s">
        <v>157</v>
      </c>
      <c r="F437" s="25" t="s">
        <v>49</v>
      </c>
      <c r="G437" s="25" t="s">
        <v>1921</v>
      </c>
    </row>
    <row r="438" spans="1:7">
      <c r="A438" s="82"/>
      <c r="B438" s="25" t="s">
        <v>547</v>
      </c>
      <c r="C438" s="25">
        <v>125145758</v>
      </c>
      <c r="D438" s="25"/>
      <c r="E438" s="25" t="s">
        <v>157</v>
      </c>
      <c r="F438" s="25" t="str">
        <f t="shared" ref="F438:F440" si="72">F437</f>
        <v>Xã Dũng Liệt</v>
      </c>
      <c r="G438" s="25" t="s">
        <v>175</v>
      </c>
    </row>
    <row r="439" spans="1:7">
      <c r="A439" s="82"/>
      <c r="B439" s="25" t="s">
        <v>600</v>
      </c>
      <c r="C439" s="25"/>
      <c r="D439" s="25"/>
      <c r="E439" s="25" t="s">
        <v>157</v>
      </c>
      <c r="F439" s="25" t="str">
        <f t="shared" si="72"/>
        <v>Xã Dũng Liệt</v>
      </c>
      <c r="G439" s="25" t="s">
        <v>3</v>
      </c>
    </row>
    <row r="440" spans="1:7">
      <c r="A440" s="82"/>
      <c r="B440" s="25" t="s">
        <v>601</v>
      </c>
      <c r="C440" s="25"/>
      <c r="D440" s="25"/>
      <c r="E440" s="25" t="s">
        <v>157</v>
      </c>
      <c r="F440" s="25" t="str">
        <f t="shared" si="72"/>
        <v>Xã Dũng Liệt</v>
      </c>
      <c r="G440" s="25" t="s">
        <v>3</v>
      </c>
    </row>
    <row r="441" spans="1:7" ht="26.4">
      <c r="A441" s="79">
        <f>MAX(A$4:$A440)+1</f>
        <v>109</v>
      </c>
      <c r="B441" s="25" t="s">
        <v>603</v>
      </c>
      <c r="C441" s="25"/>
      <c r="D441" s="25"/>
      <c r="E441" s="25" t="s">
        <v>160</v>
      </c>
      <c r="F441" s="25" t="s">
        <v>117</v>
      </c>
      <c r="G441" s="25" t="s">
        <v>163</v>
      </c>
    </row>
    <row r="442" spans="1:7" ht="26.4">
      <c r="A442" s="80"/>
      <c r="B442" s="25" t="s">
        <v>602</v>
      </c>
      <c r="C442" s="25" t="s">
        <v>1652</v>
      </c>
      <c r="D442" s="25"/>
      <c r="E442" s="25" t="s">
        <v>160</v>
      </c>
      <c r="F442" s="25" t="s">
        <v>117</v>
      </c>
      <c r="G442" s="25" t="s">
        <v>21</v>
      </c>
    </row>
    <row r="443" spans="1:7" ht="26.4">
      <c r="A443" s="80"/>
      <c r="B443" s="25" t="s">
        <v>604</v>
      </c>
      <c r="C443" s="25">
        <v>125568485</v>
      </c>
      <c r="D443" s="25"/>
      <c r="E443" s="25" t="s">
        <v>160</v>
      </c>
      <c r="F443" s="25" t="s">
        <v>117</v>
      </c>
      <c r="G443" s="25" t="s">
        <v>3</v>
      </c>
    </row>
    <row r="444" spans="1:7" ht="26.4">
      <c r="A444" s="80"/>
      <c r="B444" s="25" t="s">
        <v>605</v>
      </c>
      <c r="C444" s="25">
        <v>125322425</v>
      </c>
      <c r="D444" s="25"/>
      <c r="E444" s="25" t="s">
        <v>160</v>
      </c>
      <c r="F444" s="25" t="s">
        <v>117</v>
      </c>
      <c r="G444" s="25" t="s">
        <v>21</v>
      </c>
    </row>
    <row r="445" spans="1:7" ht="26.4">
      <c r="A445" s="81"/>
      <c r="B445" s="25" t="s">
        <v>606</v>
      </c>
      <c r="C445" s="25"/>
      <c r="D445" s="25"/>
      <c r="E445" s="25" t="s">
        <v>160</v>
      </c>
      <c r="F445" s="25" t="str">
        <f t="shared" ref="F445" si="73">F444</f>
        <v>Xã Gia Đông</v>
      </c>
      <c r="G445" s="25" t="s">
        <v>21</v>
      </c>
    </row>
    <row r="446" spans="1:7" ht="26.4">
      <c r="A446" s="82">
        <f>MAX(A$4:$A445)+1</f>
        <v>110</v>
      </c>
      <c r="B446" s="25" t="s">
        <v>607</v>
      </c>
      <c r="C446" s="25" t="s">
        <v>1653</v>
      </c>
      <c r="D446" s="25"/>
      <c r="E446" s="25" t="s">
        <v>155</v>
      </c>
      <c r="F446" s="25" t="s">
        <v>47</v>
      </c>
      <c r="G446" s="25" t="s">
        <v>1921</v>
      </c>
    </row>
    <row r="447" spans="1:7" ht="26.4">
      <c r="A447" s="82"/>
      <c r="B447" s="25" t="s">
        <v>608</v>
      </c>
      <c r="C447" s="26"/>
      <c r="D447" s="25" t="s">
        <v>1654</v>
      </c>
      <c r="E447" s="25" t="s">
        <v>155</v>
      </c>
      <c r="F447" s="32" t="s">
        <v>47</v>
      </c>
      <c r="G447" s="25" t="s">
        <v>175</v>
      </c>
    </row>
    <row r="448" spans="1:7" ht="26.4">
      <c r="A448" s="82"/>
      <c r="B448" s="25" t="s">
        <v>609</v>
      </c>
      <c r="C448" s="25"/>
      <c r="D448" s="25"/>
      <c r="E448" s="25" t="s">
        <v>155</v>
      </c>
      <c r="F448" s="25" t="str">
        <f t="shared" ref="F448:F449" si="74">F447</f>
        <v>Phường Hạp Lĩnh</v>
      </c>
      <c r="G448" s="25" t="s">
        <v>3</v>
      </c>
    </row>
    <row r="449" spans="1:7" ht="26.4">
      <c r="A449" s="82"/>
      <c r="B449" s="25" t="s">
        <v>610</v>
      </c>
      <c r="C449" s="25"/>
      <c r="D449" s="25"/>
      <c r="E449" s="25" t="s">
        <v>155</v>
      </c>
      <c r="F449" s="25" t="str">
        <f t="shared" si="74"/>
        <v>Phường Hạp Lĩnh</v>
      </c>
      <c r="G449" s="25" t="s">
        <v>3</v>
      </c>
    </row>
    <row r="450" spans="1:7" ht="13.8" customHeight="1">
      <c r="A450" s="82">
        <f>MAX(A$4:$A449)+1</f>
        <v>111</v>
      </c>
      <c r="B450" s="25" t="s">
        <v>611</v>
      </c>
      <c r="C450" s="25">
        <v>125301210</v>
      </c>
      <c r="D450" s="25"/>
      <c r="E450" s="25" t="s">
        <v>158</v>
      </c>
      <c r="F450" s="25" t="s">
        <v>65</v>
      </c>
      <c r="G450" s="25" t="s">
        <v>1921</v>
      </c>
    </row>
    <row r="451" spans="1:7">
      <c r="A451" s="82"/>
      <c r="B451" s="25" t="s">
        <v>612</v>
      </c>
      <c r="C451" s="25">
        <v>125755625</v>
      </c>
      <c r="D451" s="25"/>
      <c r="E451" s="25" t="s">
        <v>158</v>
      </c>
      <c r="F451" s="25" t="str">
        <f t="shared" ref="F451:F453" si="75">F450</f>
        <v>Xã Nhân Hòa</v>
      </c>
      <c r="G451" s="25" t="s">
        <v>1922</v>
      </c>
    </row>
    <row r="452" spans="1:7">
      <c r="A452" s="82"/>
      <c r="B452" s="25" t="s">
        <v>613</v>
      </c>
      <c r="C452" s="25"/>
      <c r="D452" s="25"/>
      <c r="E452" s="25" t="s">
        <v>158</v>
      </c>
      <c r="F452" s="25" t="str">
        <f t="shared" si="75"/>
        <v>Xã Nhân Hòa</v>
      </c>
      <c r="G452" s="25" t="s">
        <v>3</v>
      </c>
    </row>
    <row r="453" spans="1:7">
      <c r="A453" s="82"/>
      <c r="B453" s="25" t="s">
        <v>614</v>
      </c>
      <c r="C453" s="25"/>
      <c r="D453" s="25"/>
      <c r="E453" s="25" t="s">
        <v>158</v>
      </c>
      <c r="F453" s="25" t="str">
        <f t="shared" si="75"/>
        <v>Xã Nhân Hòa</v>
      </c>
      <c r="G453" s="25" t="s">
        <v>3</v>
      </c>
    </row>
    <row r="454" spans="1:7" ht="26.4">
      <c r="A454" s="79">
        <f>MAX(A$4:$A453)+1</f>
        <v>112</v>
      </c>
      <c r="B454" s="25" t="s">
        <v>616</v>
      </c>
      <c r="C454" s="25">
        <v>125508976</v>
      </c>
      <c r="D454" s="25"/>
      <c r="E454" s="25" t="s">
        <v>155</v>
      </c>
      <c r="F454" s="25" t="s">
        <v>33</v>
      </c>
      <c r="G454" s="25" t="s">
        <v>1923</v>
      </c>
    </row>
    <row r="455" spans="1:7" ht="26.4">
      <c r="A455" s="80"/>
      <c r="B455" s="25" t="s">
        <v>615</v>
      </c>
      <c r="C455" s="25" t="s">
        <v>1655</v>
      </c>
      <c r="D455" s="25"/>
      <c r="E455" s="25" t="s">
        <v>155</v>
      </c>
      <c r="F455" s="25" t="s">
        <v>33</v>
      </c>
      <c r="G455" s="25" t="s">
        <v>3</v>
      </c>
    </row>
    <row r="456" spans="1:7" ht="26.4">
      <c r="A456" s="80"/>
      <c r="B456" s="25" t="s">
        <v>269</v>
      </c>
      <c r="C456" s="25">
        <v>125409145</v>
      </c>
      <c r="D456" s="25"/>
      <c r="E456" s="25" t="s">
        <v>155</v>
      </c>
      <c r="F456" s="25" t="s">
        <v>33</v>
      </c>
      <c r="G456" s="25" t="s">
        <v>175</v>
      </c>
    </row>
    <row r="457" spans="1:7" ht="26.4">
      <c r="A457" s="80"/>
      <c r="B457" s="25" t="s">
        <v>617</v>
      </c>
      <c r="C457" s="25" t="s">
        <v>1656</v>
      </c>
      <c r="D457" s="25"/>
      <c r="E457" s="25" t="s">
        <v>155</v>
      </c>
      <c r="F457" s="25" t="s">
        <v>33</v>
      </c>
      <c r="G457" s="25" t="s">
        <v>3</v>
      </c>
    </row>
    <row r="458" spans="1:7" ht="26.4">
      <c r="A458" s="80"/>
      <c r="B458" s="25" t="s">
        <v>618</v>
      </c>
      <c r="C458" s="25"/>
      <c r="D458" s="25"/>
      <c r="E458" s="25" t="s">
        <v>155</v>
      </c>
      <c r="F458" s="25" t="s">
        <v>33</v>
      </c>
      <c r="G458" s="25" t="s">
        <v>21</v>
      </c>
    </row>
    <row r="459" spans="1:7" ht="26.4">
      <c r="A459" s="81"/>
      <c r="B459" s="25" t="s">
        <v>491</v>
      </c>
      <c r="C459" s="25"/>
      <c r="D459" s="25"/>
      <c r="E459" s="25" t="s">
        <v>155</v>
      </c>
      <c r="F459" s="25" t="s">
        <v>33</v>
      </c>
      <c r="G459" s="25" t="s">
        <v>21</v>
      </c>
    </row>
    <row r="460" spans="1:7" ht="13.8" customHeight="1">
      <c r="A460" s="79">
        <f>MAX(A$4:$A459)+1</f>
        <v>113</v>
      </c>
      <c r="B460" s="25" t="s">
        <v>620</v>
      </c>
      <c r="C460" s="25">
        <v>125398187</v>
      </c>
      <c r="D460" s="25"/>
      <c r="E460" s="25" t="s">
        <v>159</v>
      </c>
      <c r="F460" s="25" t="s">
        <v>85</v>
      </c>
      <c r="G460" s="25" t="s">
        <v>1921</v>
      </c>
    </row>
    <row r="461" spans="1:7">
      <c r="A461" s="80"/>
      <c r="B461" s="25" t="s">
        <v>619</v>
      </c>
      <c r="C461" s="25"/>
      <c r="D461" s="28" t="s">
        <v>1657</v>
      </c>
      <c r="E461" s="25" t="s">
        <v>159</v>
      </c>
      <c r="F461" s="25" t="s">
        <v>85</v>
      </c>
      <c r="G461" s="25" t="s">
        <v>175</v>
      </c>
    </row>
    <row r="462" spans="1:7">
      <c r="A462" s="81"/>
      <c r="B462" s="25" t="s">
        <v>621</v>
      </c>
      <c r="C462" s="25"/>
      <c r="D462" s="25"/>
      <c r="E462" s="32" t="s">
        <v>159</v>
      </c>
      <c r="F462" s="32" t="s">
        <v>85</v>
      </c>
      <c r="G462" s="25" t="s">
        <v>1922</v>
      </c>
    </row>
    <row r="463" spans="1:7" ht="26.4">
      <c r="A463" s="82">
        <f>MAX(A$4:$A462)+1</f>
        <v>114</v>
      </c>
      <c r="B463" s="25" t="s">
        <v>622</v>
      </c>
      <c r="C463" s="25" t="s">
        <v>1658</v>
      </c>
      <c r="D463" s="25"/>
      <c r="E463" s="25" t="s">
        <v>155</v>
      </c>
      <c r="F463" s="25" t="s">
        <v>37</v>
      </c>
      <c r="G463" s="25" t="s">
        <v>1921</v>
      </c>
    </row>
    <row r="464" spans="1:7" ht="26.4">
      <c r="A464" s="82"/>
      <c r="B464" s="25" t="s">
        <v>623</v>
      </c>
      <c r="C464" s="25"/>
      <c r="D464" s="25"/>
      <c r="E464" s="32" t="s">
        <v>155</v>
      </c>
      <c r="F464" s="32" t="s">
        <v>37</v>
      </c>
      <c r="G464" s="25" t="s">
        <v>3</v>
      </c>
    </row>
    <row r="465" spans="1:7" ht="26.4">
      <c r="A465" s="79">
        <f>MAX(A$4:$A464)+1</f>
        <v>115</v>
      </c>
      <c r="B465" s="25" t="s">
        <v>625</v>
      </c>
      <c r="C465" s="25">
        <v>125119868</v>
      </c>
      <c r="D465" s="25"/>
      <c r="E465" s="32" t="s">
        <v>155</v>
      </c>
      <c r="F465" s="32" t="str">
        <f t="shared" ref="F465" si="76">F464</f>
        <v>Phường Suối Hoa</v>
      </c>
      <c r="G465" s="25" t="s">
        <v>1921</v>
      </c>
    </row>
    <row r="466" spans="1:7" ht="26.4">
      <c r="A466" s="80"/>
      <c r="B466" s="25" t="s">
        <v>624</v>
      </c>
      <c r="C466" s="25">
        <v>125146090</v>
      </c>
      <c r="D466" s="25"/>
      <c r="E466" s="25" t="s">
        <v>155</v>
      </c>
      <c r="F466" s="25" t="s">
        <v>42</v>
      </c>
      <c r="G466" s="25" t="s">
        <v>175</v>
      </c>
    </row>
    <row r="467" spans="1:7" ht="26.4">
      <c r="A467" s="80"/>
      <c r="B467" s="25" t="s">
        <v>626</v>
      </c>
      <c r="C467" s="25">
        <v>125584566</v>
      </c>
      <c r="D467" s="25"/>
      <c r="E467" s="25" t="s">
        <v>155</v>
      </c>
      <c r="F467" s="25" t="s">
        <v>42</v>
      </c>
      <c r="G467" s="25" t="s">
        <v>3</v>
      </c>
    </row>
    <row r="468" spans="1:7" ht="26.4">
      <c r="A468" s="80"/>
      <c r="B468" s="25" t="s">
        <v>627</v>
      </c>
      <c r="C468" s="25"/>
      <c r="D468" s="25"/>
      <c r="E468" s="25" t="s">
        <v>155</v>
      </c>
      <c r="F468" s="25" t="s">
        <v>42</v>
      </c>
      <c r="G468" s="25" t="s">
        <v>3</v>
      </c>
    </row>
    <row r="469" spans="1:7" ht="26.4">
      <c r="A469" s="81"/>
      <c r="B469" s="25" t="s">
        <v>243</v>
      </c>
      <c r="C469" s="25">
        <v>125966675</v>
      </c>
      <c r="D469" s="25"/>
      <c r="E469" s="25" t="s">
        <v>155</v>
      </c>
      <c r="F469" s="25" t="s">
        <v>42</v>
      </c>
      <c r="G469" s="25" t="s">
        <v>3</v>
      </c>
    </row>
    <row r="470" spans="1:7" ht="26.4">
      <c r="A470" s="79">
        <f>MAX(A$4:$A469)+1</f>
        <v>116</v>
      </c>
      <c r="B470" s="25" t="s">
        <v>629</v>
      </c>
      <c r="C470" s="25">
        <v>125566469</v>
      </c>
      <c r="D470" s="25"/>
      <c r="E470" s="25" t="s">
        <v>155</v>
      </c>
      <c r="F470" s="25" t="s">
        <v>45</v>
      </c>
      <c r="G470" s="25" t="s">
        <v>163</v>
      </c>
    </row>
    <row r="471" spans="1:7" ht="26.4">
      <c r="A471" s="80"/>
      <c r="B471" s="25" t="s">
        <v>628</v>
      </c>
      <c r="C471" s="25">
        <v>125170231</v>
      </c>
      <c r="D471" s="25"/>
      <c r="E471" s="25" t="s">
        <v>155</v>
      </c>
      <c r="F471" s="25" t="s">
        <v>45</v>
      </c>
      <c r="G471" s="25" t="s">
        <v>3</v>
      </c>
    </row>
    <row r="472" spans="1:7" ht="26.4">
      <c r="A472" s="80"/>
      <c r="B472" s="25" t="s">
        <v>197</v>
      </c>
      <c r="C472" s="25">
        <v>125754578</v>
      </c>
      <c r="D472" s="25"/>
      <c r="E472" s="25" t="s">
        <v>155</v>
      </c>
      <c r="F472" s="25" t="s">
        <v>45</v>
      </c>
      <c r="G472" s="25" t="s">
        <v>175</v>
      </c>
    </row>
    <row r="473" spans="1:7" ht="26.4">
      <c r="A473" s="80"/>
      <c r="B473" s="25" t="s">
        <v>630</v>
      </c>
      <c r="C473" s="25">
        <v>125878068</v>
      </c>
      <c r="D473" s="25"/>
      <c r="E473" s="25" t="s">
        <v>155</v>
      </c>
      <c r="F473" s="25" t="s">
        <v>45</v>
      </c>
      <c r="G473" s="25" t="s">
        <v>3</v>
      </c>
    </row>
    <row r="474" spans="1:7" ht="26.4">
      <c r="A474" s="80"/>
      <c r="B474" s="25" t="s">
        <v>631</v>
      </c>
      <c r="C474" s="25">
        <v>125560433</v>
      </c>
      <c r="D474" s="25"/>
      <c r="E474" s="25" t="s">
        <v>155</v>
      </c>
      <c r="F474" s="25" t="s">
        <v>45</v>
      </c>
      <c r="G474" s="25" t="s">
        <v>3</v>
      </c>
    </row>
    <row r="475" spans="1:7" ht="26.4">
      <c r="A475" s="80"/>
      <c r="B475" s="25" t="s">
        <v>632</v>
      </c>
      <c r="C475" s="25"/>
      <c r="D475" s="25"/>
      <c r="E475" s="25" t="s">
        <v>155</v>
      </c>
      <c r="F475" s="25" t="s">
        <v>45</v>
      </c>
      <c r="G475" s="25" t="s">
        <v>21</v>
      </c>
    </row>
    <row r="476" spans="1:7" ht="26.4">
      <c r="A476" s="81"/>
      <c r="B476" s="25" t="s">
        <v>633</v>
      </c>
      <c r="C476" s="25"/>
      <c r="D476" s="28" t="s">
        <v>1659</v>
      </c>
      <c r="E476" s="25" t="s">
        <v>155</v>
      </c>
      <c r="F476" s="25" t="s">
        <v>45</v>
      </c>
      <c r="G476" s="25" t="s">
        <v>21</v>
      </c>
    </row>
    <row r="477" spans="1:7" ht="13.8" customHeight="1">
      <c r="A477" s="82">
        <f>MAX(A$4:$A476)+1</f>
        <v>117</v>
      </c>
      <c r="B477" s="25" t="s">
        <v>634</v>
      </c>
      <c r="C477" s="25" t="s">
        <v>1660</v>
      </c>
      <c r="D477" s="25"/>
      <c r="E477" s="25" t="s">
        <v>161</v>
      </c>
      <c r="F477" s="25" t="s">
        <v>134</v>
      </c>
      <c r="G477" s="25" t="s">
        <v>1921</v>
      </c>
    </row>
    <row r="478" spans="1:7">
      <c r="A478" s="82"/>
      <c r="B478" s="25" t="s">
        <v>635</v>
      </c>
      <c r="C478" s="25" t="s">
        <v>1661</v>
      </c>
      <c r="D478" s="25"/>
      <c r="E478" s="32" t="s">
        <v>161</v>
      </c>
      <c r="F478" s="32" t="str">
        <f t="shared" ref="F478:F480" si="77">F477</f>
        <v>Xã Bình Dương</v>
      </c>
      <c r="G478" s="25" t="s">
        <v>175</v>
      </c>
    </row>
    <row r="479" spans="1:7">
      <c r="A479" s="82"/>
      <c r="B479" s="25" t="s">
        <v>636</v>
      </c>
      <c r="C479" s="25"/>
      <c r="D479" s="25"/>
      <c r="E479" s="25" t="s">
        <v>161</v>
      </c>
      <c r="F479" s="25" t="str">
        <f t="shared" si="77"/>
        <v>Xã Bình Dương</v>
      </c>
      <c r="G479" s="25" t="s">
        <v>3</v>
      </c>
    </row>
    <row r="480" spans="1:7">
      <c r="A480" s="82"/>
      <c r="B480" s="25" t="s">
        <v>637</v>
      </c>
      <c r="C480" s="25"/>
      <c r="D480" s="25"/>
      <c r="E480" s="25" t="s">
        <v>161</v>
      </c>
      <c r="F480" s="25" t="str">
        <f t="shared" si="77"/>
        <v>Xã Bình Dương</v>
      </c>
      <c r="G480" s="25" t="s">
        <v>3</v>
      </c>
    </row>
    <row r="481" spans="1:7" ht="26.4">
      <c r="A481" s="82">
        <f>MAX(A$4:$A480)+1</f>
        <v>118</v>
      </c>
      <c r="B481" s="25" t="s">
        <v>638</v>
      </c>
      <c r="C481" s="25" t="s">
        <v>1662</v>
      </c>
      <c r="D481" s="25"/>
      <c r="E481" s="25" t="s">
        <v>160</v>
      </c>
      <c r="F481" s="25" t="s">
        <v>112</v>
      </c>
      <c r="G481" s="25" t="s">
        <v>1921</v>
      </c>
    </row>
    <row r="482" spans="1:7" ht="26.4">
      <c r="A482" s="82"/>
      <c r="B482" s="25" t="s">
        <v>639</v>
      </c>
      <c r="C482" s="25" t="s">
        <v>1663</v>
      </c>
      <c r="D482" s="25"/>
      <c r="E482" s="32" t="s">
        <v>160</v>
      </c>
      <c r="F482" s="32" t="str">
        <f t="shared" ref="F482:F484" si="78">F481</f>
        <v>Xã Mão Điền</v>
      </c>
      <c r="G482" s="25" t="s">
        <v>175</v>
      </c>
    </row>
    <row r="483" spans="1:7" ht="26.4">
      <c r="A483" s="82"/>
      <c r="B483" s="25" t="s">
        <v>640</v>
      </c>
      <c r="C483" s="25"/>
      <c r="D483" s="25"/>
      <c r="E483" s="25" t="s">
        <v>160</v>
      </c>
      <c r="F483" s="25" t="str">
        <f t="shared" si="78"/>
        <v>Xã Mão Điền</v>
      </c>
      <c r="G483" s="25" t="s">
        <v>3</v>
      </c>
    </row>
    <row r="484" spans="1:7" ht="26.4">
      <c r="A484" s="82"/>
      <c r="B484" s="25" t="s">
        <v>460</v>
      </c>
      <c r="C484" s="25"/>
      <c r="D484" s="25"/>
      <c r="E484" s="25" t="s">
        <v>160</v>
      </c>
      <c r="F484" s="25" t="str">
        <f t="shared" si="78"/>
        <v>Xã Mão Điền</v>
      </c>
      <c r="G484" s="25" t="s">
        <v>3</v>
      </c>
    </row>
    <row r="485" spans="1:7">
      <c r="A485" s="25">
        <f>MAX(A$4:$A484)+1</f>
        <v>119</v>
      </c>
      <c r="B485" s="25" t="s">
        <v>641</v>
      </c>
      <c r="C485" s="25" t="s">
        <v>1664</v>
      </c>
      <c r="D485" s="25"/>
      <c r="E485" s="25" t="s">
        <v>161</v>
      </c>
      <c r="F485" s="25" t="s">
        <v>140</v>
      </c>
      <c r="G485" s="25" t="s">
        <v>1921</v>
      </c>
    </row>
    <row r="486" spans="1:7" ht="13.8" customHeight="1">
      <c r="A486" s="82">
        <f>MAX(A$4:$A485)+1</f>
        <v>120</v>
      </c>
      <c r="B486" s="25" t="s">
        <v>642</v>
      </c>
      <c r="C486" s="25" t="s">
        <v>1665</v>
      </c>
      <c r="D486" s="25"/>
      <c r="E486" s="25" t="s">
        <v>157</v>
      </c>
      <c r="F486" s="25" t="s">
        <v>59</v>
      </c>
      <c r="G486" s="25" t="s">
        <v>1921</v>
      </c>
    </row>
    <row r="487" spans="1:7">
      <c r="A487" s="82"/>
      <c r="B487" s="25" t="s">
        <v>643</v>
      </c>
      <c r="C487" s="25" t="s">
        <v>1666</v>
      </c>
      <c r="D487" s="25"/>
      <c r="E487" s="32" t="s">
        <v>157</v>
      </c>
      <c r="F487" s="32" t="s">
        <v>59</v>
      </c>
      <c r="G487" s="25" t="s">
        <v>175</v>
      </c>
    </row>
    <row r="488" spans="1:7">
      <c r="A488" s="82"/>
      <c r="B488" s="25" t="s">
        <v>644</v>
      </c>
      <c r="C488" s="25"/>
      <c r="D488" s="25"/>
      <c r="E488" s="25" t="s">
        <v>157</v>
      </c>
      <c r="F488" s="25" t="str">
        <f t="shared" ref="F488" si="79">F487</f>
        <v>Xã Long Châu</v>
      </c>
      <c r="G488" s="25" t="s">
        <v>3</v>
      </c>
    </row>
    <row r="489" spans="1:7" ht="13.8" customHeight="1">
      <c r="A489" s="82">
        <f>MAX(A$4:$A488)+1</f>
        <v>121</v>
      </c>
      <c r="B489" s="25" t="s">
        <v>645</v>
      </c>
      <c r="C489" s="25" t="s">
        <v>1667</v>
      </c>
      <c r="D489" s="25"/>
      <c r="E489" s="25" t="s">
        <v>162</v>
      </c>
      <c r="F489" s="25" t="s">
        <v>143</v>
      </c>
      <c r="G489" s="25" t="s">
        <v>1921</v>
      </c>
    </row>
    <row r="490" spans="1:7">
      <c r="A490" s="82"/>
      <c r="B490" s="25" t="s">
        <v>646</v>
      </c>
      <c r="C490" s="25" t="s">
        <v>1668</v>
      </c>
      <c r="D490" s="25"/>
      <c r="E490" s="32" t="s">
        <v>162</v>
      </c>
      <c r="F490" s="32" t="str">
        <f t="shared" ref="F490:F492" si="80">F489</f>
        <v>Xã Trung Kênh</v>
      </c>
      <c r="G490" s="25" t="s">
        <v>175</v>
      </c>
    </row>
    <row r="491" spans="1:7">
      <c r="A491" s="82"/>
      <c r="B491" s="25" t="s">
        <v>647</v>
      </c>
      <c r="C491" s="25"/>
      <c r="D491" s="25"/>
      <c r="E491" s="25" t="s">
        <v>162</v>
      </c>
      <c r="F491" s="25" t="str">
        <f t="shared" si="80"/>
        <v>Xã Trung Kênh</v>
      </c>
      <c r="G491" s="25" t="s">
        <v>3</v>
      </c>
    </row>
    <row r="492" spans="1:7">
      <c r="A492" s="82"/>
      <c r="B492" s="25" t="s">
        <v>648</v>
      </c>
      <c r="C492" s="25"/>
      <c r="D492" s="25"/>
      <c r="E492" s="25" t="s">
        <v>162</v>
      </c>
      <c r="F492" s="25" t="str">
        <f t="shared" si="80"/>
        <v>Xã Trung Kênh</v>
      </c>
      <c r="G492" s="25" t="s">
        <v>3</v>
      </c>
    </row>
    <row r="493" spans="1:7" ht="26.4">
      <c r="A493" s="79">
        <f>MAX(A$4:$A492)+1</f>
        <v>122</v>
      </c>
      <c r="B493" s="25" t="s">
        <v>340</v>
      </c>
      <c r="C493" s="25">
        <v>125402198</v>
      </c>
      <c r="D493" s="25"/>
      <c r="E493" s="32" t="s">
        <v>155</v>
      </c>
      <c r="F493" s="32" t="s">
        <v>36</v>
      </c>
      <c r="G493" s="25" t="s">
        <v>163</v>
      </c>
    </row>
    <row r="494" spans="1:7" ht="26.4">
      <c r="A494" s="80"/>
      <c r="B494" s="25" t="s">
        <v>649</v>
      </c>
      <c r="C494" s="25" t="s">
        <v>1669</v>
      </c>
      <c r="D494" s="25"/>
      <c r="E494" s="25" t="s">
        <v>155</v>
      </c>
      <c r="F494" s="25" t="s">
        <v>36</v>
      </c>
      <c r="G494" s="25" t="s">
        <v>1925</v>
      </c>
    </row>
    <row r="495" spans="1:7" ht="26.4">
      <c r="A495" s="81"/>
      <c r="B495" s="25" t="s">
        <v>650</v>
      </c>
      <c r="C495" s="25"/>
      <c r="D495" s="25"/>
      <c r="E495" s="25" t="s">
        <v>155</v>
      </c>
      <c r="F495" s="25" t="s">
        <v>36</v>
      </c>
      <c r="G495" s="25" t="s">
        <v>3</v>
      </c>
    </row>
    <row r="496" spans="1:7" ht="26.4">
      <c r="A496" s="79">
        <f>MAX(A$4:$A495)+1</f>
        <v>123</v>
      </c>
      <c r="B496" s="25" t="s">
        <v>652</v>
      </c>
      <c r="C496" s="25">
        <v>125172910</v>
      </c>
      <c r="D496" s="25"/>
      <c r="E496" s="25" t="s">
        <v>155</v>
      </c>
      <c r="F496" s="25" t="s">
        <v>31</v>
      </c>
      <c r="G496" s="25" t="s">
        <v>163</v>
      </c>
    </row>
    <row r="497" spans="1:7">
      <c r="A497" s="80"/>
      <c r="B497" s="25" t="s">
        <v>651</v>
      </c>
      <c r="C497" s="25" t="s">
        <v>1670</v>
      </c>
      <c r="D497" s="25"/>
      <c r="E497" s="25" t="s">
        <v>162</v>
      </c>
      <c r="F497" s="25" t="s">
        <v>144</v>
      </c>
      <c r="G497" s="25" t="s">
        <v>176</v>
      </c>
    </row>
    <row r="498" spans="1:7" ht="26.4">
      <c r="A498" s="80"/>
      <c r="B498" s="25" t="s">
        <v>653</v>
      </c>
      <c r="C498" s="25">
        <v>125360090</v>
      </c>
      <c r="D498" s="25"/>
      <c r="E498" s="25" t="s">
        <v>155</v>
      </c>
      <c r="F498" s="25" t="s">
        <v>31</v>
      </c>
      <c r="G498" s="25" t="s">
        <v>175</v>
      </c>
    </row>
    <row r="499" spans="1:7" ht="26.4">
      <c r="A499" s="80"/>
      <c r="B499" s="25" t="s">
        <v>654</v>
      </c>
      <c r="C499" s="25"/>
      <c r="D499" s="25"/>
      <c r="E499" s="25" t="s">
        <v>155</v>
      </c>
      <c r="F499" s="25" t="s">
        <v>31</v>
      </c>
      <c r="G499" s="25" t="s">
        <v>3</v>
      </c>
    </row>
    <row r="500" spans="1:7" ht="26.4">
      <c r="A500" s="80"/>
      <c r="B500" s="25" t="s">
        <v>655</v>
      </c>
      <c r="C500" s="25"/>
      <c r="D500" s="25"/>
      <c r="E500" s="25" t="s">
        <v>155</v>
      </c>
      <c r="F500" s="25" t="s">
        <v>31</v>
      </c>
      <c r="G500" s="25" t="s">
        <v>3</v>
      </c>
    </row>
    <row r="501" spans="1:7" ht="26.4">
      <c r="A501" s="80"/>
      <c r="B501" s="25" t="s">
        <v>656</v>
      </c>
      <c r="C501" s="25" t="s">
        <v>1671</v>
      </c>
      <c r="D501" s="25"/>
      <c r="E501" s="32" t="s">
        <v>155</v>
      </c>
      <c r="F501" s="32" t="s">
        <v>31</v>
      </c>
      <c r="G501" s="25" t="s">
        <v>176</v>
      </c>
    </row>
    <row r="502" spans="1:7" ht="26.4">
      <c r="A502" s="80"/>
      <c r="B502" s="25" t="s">
        <v>657</v>
      </c>
      <c r="C502" s="25">
        <v>125814104</v>
      </c>
      <c r="D502" s="25"/>
      <c r="E502" s="25" t="s">
        <v>155</v>
      </c>
      <c r="F502" s="25" t="s">
        <v>31</v>
      </c>
      <c r="G502" s="25" t="s">
        <v>21</v>
      </c>
    </row>
    <row r="503" spans="1:7" ht="26.4">
      <c r="A503" s="81"/>
      <c r="B503" s="25" t="s">
        <v>658</v>
      </c>
      <c r="C503" s="25"/>
      <c r="D503" s="25"/>
      <c r="E503" s="25" t="s">
        <v>155</v>
      </c>
      <c r="F503" s="25" t="s">
        <v>31</v>
      </c>
      <c r="G503" s="25" t="s">
        <v>21</v>
      </c>
    </row>
    <row r="504" spans="1:7" ht="26.4">
      <c r="A504" s="82">
        <f>MAX(A$4:$A503)+1</f>
        <v>124</v>
      </c>
      <c r="B504" s="25" t="s">
        <v>659</v>
      </c>
      <c r="C504" s="25" t="s">
        <v>1672</v>
      </c>
      <c r="D504" s="25"/>
      <c r="E504" s="25" t="s">
        <v>155</v>
      </c>
      <c r="F504" s="25" t="s">
        <v>38</v>
      </c>
      <c r="G504" s="25" t="s">
        <v>1921</v>
      </c>
    </row>
    <row r="505" spans="1:7" ht="26.4">
      <c r="A505" s="82"/>
      <c r="B505" s="25" t="s">
        <v>660</v>
      </c>
      <c r="C505" s="25" t="s">
        <v>1673</v>
      </c>
      <c r="D505" s="25"/>
      <c r="E505" s="32" t="s">
        <v>155</v>
      </c>
      <c r="F505" s="32" t="s">
        <v>38</v>
      </c>
      <c r="G505" s="25" t="s">
        <v>175</v>
      </c>
    </row>
    <row r="506" spans="1:7" ht="26.4">
      <c r="A506" s="82"/>
      <c r="B506" s="25" t="s">
        <v>661</v>
      </c>
      <c r="C506" s="25"/>
      <c r="D506" s="25"/>
      <c r="E506" s="25" t="s">
        <v>155</v>
      </c>
      <c r="F506" s="25" t="str">
        <f t="shared" ref="F506:F507" si="81">F505</f>
        <v>Phường Võ Cường</v>
      </c>
      <c r="G506" s="25" t="s">
        <v>3</v>
      </c>
    </row>
    <row r="507" spans="1:7" ht="26.4">
      <c r="A507" s="82"/>
      <c r="B507" s="25" t="s">
        <v>662</v>
      </c>
      <c r="C507" s="25"/>
      <c r="D507" s="25"/>
      <c r="E507" s="25" t="s">
        <v>155</v>
      </c>
      <c r="F507" s="25" t="str">
        <f t="shared" si="81"/>
        <v>Phường Võ Cường</v>
      </c>
      <c r="G507" s="25" t="s">
        <v>3</v>
      </c>
    </row>
    <row r="508" spans="1:7" ht="13.8" customHeight="1">
      <c r="A508" s="82">
        <f>MAX(A$4:$A507)+1</f>
        <v>125</v>
      </c>
      <c r="B508" s="25" t="s">
        <v>663</v>
      </c>
      <c r="C508" s="25">
        <v>125683463</v>
      </c>
      <c r="D508" s="25"/>
      <c r="E508" s="25" t="s">
        <v>162</v>
      </c>
      <c r="F508" s="25" t="s">
        <v>148</v>
      </c>
      <c r="G508" s="25" t="s">
        <v>1921</v>
      </c>
    </row>
    <row r="509" spans="1:7">
      <c r="A509" s="82"/>
      <c r="B509" s="25" t="s">
        <v>664</v>
      </c>
      <c r="C509" s="25">
        <v>125173377</v>
      </c>
      <c r="D509" s="25"/>
      <c r="E509" s="25" t="s">
        <v>162</v>
      </c>
      <c r="F509" s="25" t="s">
        <v>148</v>
      </c>
      <c r="G509" s="25" t="s">
        <v>1925</v>
      </c>
    </row>
    <row r="510" spans="1:7">
      <c r="A510" s="82"/>
      <c r="B510" s="25" t="s">
        <v>665</v>
      </c>
      <c r="C510" s="25">
        <v>152114017</v>
      </c>
      <c r="D510" s="25"/>
      <c r="E510" s="25" t="s">
        <v>162</v>
      </c>
      <c r="F510" s="25" t="s">
        <v>148</v>
      </c>
      <c r="G510" s="25" t="s">
        <v>3</v>
      </c>
    </row>
    <row r="511" spans="1:7" ht="19.5" customHeight="1">
      <c r="A511" s="79">
        <f>MAX(A$4:$A510)+1</f>
        <v>126</v>
      </c>
      <c r="B511" s="25" t="s">
        <v>667</v>
      </c>
      <c r="C511" s="25">
        <v>1250328813</v>
      </c>
      <c r="D511" s="25"/>
      <c r="E511" s="25"/>
      <c r="F511" s="25"/>
      <c r="G511" s="25" t="s">
        <v>163</v>
      </c>
    </row>
    <row r="512" spans="1:7" ht="26.4">
      <c r="A512" s="80"/>
      <c r="B512" s="25" t="s">
        <v>666</v>
      </c>
      <c r="C512" s="25" t="s">
        <v>1674</v>
      </c>
      <c r="D512" s="25"/>
      <c r="E512" s="25" t="s">
        <v>155</v>
      </c>
      <c r="F512" s="25" t="s">
        <v>42</v>
      </c>
      <c r="G512" s="25" t="s">
        <v>3</v>
      </c>
    </row>
    <row r="513" spans="1:7">
      <c r="A513" s="80"/>
      <c r="B513" s="25" t="s">
        <v>668</v>
      </c>
      <c r="C513" s="25">
        <v>125596815</v>
      </c>
      <c r="D513" s="25"/>
      <c r="E513" s="25"/>
      <c r="F513" s="25"/>
      <c r="G513" s="25" t="s">
        <v>175</v>
      </c>
    </row>
    <row r="514" spans="1:7">
      <c r="A514" s="80"/>
      <c r="B514" s="25" t="s">
        <v>669</v>
      </c>
      <c r="C514" s="25"/>
      <c r="D514" s="25"/>
      <c r="E514" s="25"/>
      <c r="F514" s="25"/>
      <c r="G514" s="25" t="s">
        <v>3</v>
      </c>
    </row>
    <row r="515" spans="1:7">
      <c r="A515" s="80"/>
      <c r="B515" s="25" t="s">
        <v>496</v>
      </c>
      <c r="C515" s="25">
        <v>125675165</v>
      </c>
      <c r="D515" s="25"/>
      <c r="E515" s="25"/>
      <c r="F515" s="25"/>
      <c r="G515" s="25" t="s">
        <v>3</v>
      </c>
    </row>
    <row r="516" spans="1:7" ht="26.4">
      <c r="A516" s="81"/>
      <c r="B516" s="25" t="s">
        <v>670</v>
      </c>
      <c r="C516" s="25">
        <v>125511326</v>
      </c>
      <c r="D516" s="25"/>
      <c r="E516" s="25" t="s">
        <v>155</v>
      </c>
      <c r="F516" s="25" t="s">
        <v>42</v>
      </c>
      <c r="G516" s="25" t="s">
        <v>3</v>
      </c>
    </row>
    <row r="517" spans="1:7" ht="13.8" customHeight="1">
      <c r="A517" s="79">
        <f>MAX(A$4:$A516)+1</f>
        <v>127</v>
      </c>
      <c r="B517" s="25" t="s">
        <v>672</v>
      </c>
      <c r="C517" s="25">
        <v>125007444</v>
      </c>
      <c r="D517" s="25"/>
      <c r="E517" s="25" t="s">
        <v>162</v>
      </c>
      <c r="F517" s="25" t="s">
        <v>151</v>
      </c>
      <c r="G517" s="25" t="s">
        <v>163</v>
      </c>
    </row>
    <row r="518" spans="1:7">
      <c r="A518" s="80"/>
      <c r="B518" s="25" t="s">
        <v>673</v>
      </c>
      <c r="C518" s="25">
        <v>125510784</v>
      </c>
      <c r="D518" s="25"/>
      <c r="E518" s="25" t="s">
        <v>162</v>
      </c>
      <c r="F518" s="25" t="s">
        <v>151</v>
      </c>
      <c r="G518" s="25" t="s">
        <v>175</v>
      </c>
    </row>
    <row r="519" spans="1:7">
      <c r="A519" s="80"/>
      <c r="B519" s="25" t="s">
        <v>671</v>
      </c>
      <c r="C519" s="25">
        <v>121674660</v>
      </c>
      <c r="D519" s="25"/>
      <c r="E519" s="25" t="s">
        <v>162</v>
      </c>
      <c r="F519" s="25" t="s">
        <v>151</v>
      </c>
      <c r="G519" s="25" t="s">
        <v>3</v>
      </c>
    </row>
    <row r="520" spans="1:7">
      <c r="A520" s="80"/>
      <c r="B520" s="25" t="s">
        <v>674</v>
      </c>
      <c r="C520" s="25">
        <v>125084994</v>
      </c>
      <c r="D520" s="25"/>
      <c r="E520" s="25" t="s">
        <v>162</v>
      </c>
      <c r="F520" s="25" t="s">
        <v>151</v>
      </c>
      <c r="G520" s="25" t="s">
        <v>3</v>
      </c>
    </row>
    <row r="521" spans="1:7">
      <c r="A521" s="80"/>
      <c r="B521" s="25" t="s">
        <v>675</v>
      </c>
      <c r="C521" s="25">
        <v>125084995</v>
      </c>
      <c r="D521" s="25"/>
      <c r="E521" s="25" t="s">
        <v>162</v>
      </c>
      <c r="F521" s="25" t="s">
        <v>151</v>
      </c>
      <c r="G521" s="25" t="s">
        <v>3</v>
      </c>
    </row>
    <row r="522" spans="1:7">
      <c r="A522" s="81"/>
      <c r="B522" s="25" t="s">
        <v>676</v>
      </c>
      <c r="C522" s="25"/>
      <c r="D522" s="25"/>
      <c r="E522" s="25" t="s">
        <v>162</v>
      </c>
      <c r="F522" s="25" t="str">
        <f>F520</f>
        <v>Xã Minh Tân</v>
      </c>
      <c r="G522" s="25" t="s">
        <v>21</v>
      </c>
    </row>
    <row r="523" spans="1:7" ht="26.4">
      <c r="A523" s="79">
        <f>MAX(A$4:$A522)+1</f>
        <v>128</v>
      </c>
      <c r="B523" s="25" t="s">
        <v>678</v>
      </c>
      <c r="C523" s="25" t="s">
        <v>1676</v>
      </c>
      <c r="D523" s="25"/>
      <c r="E523" s="32" t="s">
        <v>155</v>
      </c>
      <c r="F523" s="32" t="s">
        <v>40</v>
      </c>
      <c r="G523" s="25" t="s">
        <v>1921</v>
      </c>
    </row>
    <row r="524" spans="1:7" ht="26.4">
      <c r="A524" s="81"/>
      <c r="B524" s="25" t="s">
        <v>677</v>
      </c>
      <c r="C524" s="25" t="s">
        <v>1675</v>
      </c>
      <c r="D524" s="25"/>
      <c r="E524" s="25" t="s">
        <v>155</v>
      </c>
      <c r="F524" s="25" t="s">
        <v>40</v>
      </c>
      <c r="G524" s="25" t="s">
        <v>175</v>
      </c>
    </row>
    <row r="525" spans="1:7" ht="26.4">
      <c r="A525" s="82">
        <f>MAX(A$4:$A524)+1</f>
        <v>129</v>
      </c>
      <c r="B525" s="25" t="s">
        <v>679</v>
      </c>
      <c r="C525" s="25" t="s">
        <v>1677</v>
      </c>
      <c r="D525" s="25"/>
      <c r="E525" s="25" t="s">
        <v>155</v>
      </c>
      <c r="F525" s="25" t="s">
        <v>38</v>
      </c>
      <c r="G525" s="25" t="s">
        <v>1921</v>
      </c>
    </row>
    <row r="526" spans="1:7" ht="26.4">
      <c r="A526" s="82"/>
      <c r="B526" s="25" t="s">
        <v>680</v>
      </c>
      <c r="C526" s="25">
        <v>125610292</v>
      </c>
      <c r="D526" s="25"/>
      <c r="E526" s="32" t="s">
        <v>155</v>
      </c>
      <c r="F526" s="32" t="str">
        <f t="shared" ref="F526" si="82">F525</f>
        <v>Phường Võ Cường</v>
      </c>
      <c r="G526" s="25" t="s">
        <v>1932</v>
      </c>
    </row>
    <row r="527" spans="1:7" ht="26.4">
      <c r="A527" s="82">
        <f>MAX(A$4:$A526)+1</f>
        <v>130</v>
      </c>
      <c r="B527" s="25" t="s">
        <v>574</v>
      </c>
      <c r="C527" s="25">
        <v>125482611</v>
      </c>
      <c r="D527" s="25"/>
      <c r="E527" s="25" t="s">
        <v>155</v>
      </c>
      <c r="F527" s="25" t="s">
        <v>38</v>
      </c>
      <c r="G527" s="25" t="s">
        <v>1921</v>
      </c>
    </row>
    <row r="528" spans="1:7" ht="26.4">
      <c r="A528" s="82"/>
      <c r="B528" s="25" t="s">
        <v>681</v>
      </c>
      <c r="C528" s="25">
        <v>125336346</v>
      </c>
      <c r="D528" s="25"/>
      <c r="E528" s="32" t="s">
        <v>155</v>
      </c>
      <c r="F528" s="32" t="s">
        <v>38</v>
      </c>
      <c r="G528" s="25" t="s">
        <v>1932</v>
      </c>
    </row>
    <row r="529" spans="1:7" ht="26.4">
      <c r="A529" s="82"/>
      <c r="B529" s="25" t="s">
        <v>682</v>
      </c>
      <c r="C529" s="25"/>
      <c r="D529" s="25"/>
      <c r="E529" s="25" t="s">
        <v>155</v>
      </c>
      <c r="F529" s="25" t="str">
        <f t="shared" ref="F529:F530" si="83">F528</f>
        <v>Phường Võ Cường</v>
      </c>
      <c r="G529" s="25" t="s">
        <v>3</v>
      </c>
    </row>
    <row r="530" spans="1:7" ht="26.4">
      <c r="A530" s="82"/>
      <c r="B530" s="25" t="s">
        <v>683</v>
      </c>
      <c r="C530" s="25"/>
      <c r="D530" s="25"/>
      <c r="E530" s="25" t="s">
        <v>155</v>
      </c>
      <c r="F530" s="25" t="str">
        <f t="shared" si="83"/>
        <v>Phường Võ Cường</v>
      </c>
      <c r="G530" s="25" t="s">
        <v>3</v>
      </c>
    </row>
    <row r="531" spans="1:7" ht="13.8" customHeight="1">
      <c r="A531" s="82">
        <f>MAX(A$4:$A530)+1</f>
        <v>131</v>
      </c>
      <c r="B531" s="25" t="s">
        <v>684</v>
      </c>
      <c r="C531" s="25" t="s">
        <v>1678</v>
      </c>
      <c r="D531" s="25"/>
      <c r="E531" s="25" t="s">
        <v>159</v>
      </c>
      <c r="F531" s="25" t="s">
        <v>88</v>
      </c>
      <c r="G531" s="25" t="s">
        <v>1921</v>
      </c>
    </row>
    <row r="532" spans="1:7">
      <c r="A532" s="82"/>
      <c r="B532" s="25" t="s">
        <v>685</v>
      </c>
      <c r="C532" s="25" t="s">
        <v>1679</v>
      </c>
      <c r="D532" s="25"/>
      <c r="E532" s="32" t="s">
        <v>159</v>
      </c>
      <c r="F532" s="32" t="str">
        <f t="shared" ref="F532" si="84">F531</f>
        <v>Xã Hoàn Sơn</v>
      </c>
      <c r="G532" s="25" t="s">
        <v>1932</v>
      </c>
    </row>
    <row r="533" spans="1:7" ht="13.8" customHeight="1">
      <c r="A533" s="82">
        <f>MAX(A$4:$A532)+1</f>
        <v>132</v>
      </c>
      <c r="B533" s="25" t="s">
        <v>686</v>
      </c>
      <c r="C533" s="25">
        <v>125338496</v>
      </c>
      <c r="D533" s="25"/>
      <c r="E533" s="25" t="s">
        <v>159</v>
      </c>
      <c r="F533" s="25" t="s">
        <v>87</v>
      </c>
      <c r="G533" s="25" t="s">
        <v>1921</v>
      </c>
    </row>
    <row r="534" spans="1:7">
      <c r="A534" s="82"/>
      <c r="B534" s="25" t="s">
        <v>687</v>
      </c>
      <c r="C534" s="25">
        <v>125153187</v>
      </c>
      <c r="D534" s="25"/>
      <c r="E534" s="25" t="s">
        <v>159</v>
      </c>
      <c r="F534" s="25" t="s">
        <v>87</v>
      </c>
      <c r="G534" s="25" t="s">
        <v>175</v>
      </c>
    </row>
    <row r="535" spans="1:7">
      <c r="A535" s="82"/>
      <c r="B535" s="25" t="s">
        <v>688</v>
      </c>
      <c r="C535" s="25">
        <v>125146928</v>
      </c>
      <c r="D535" s="25"/>
      <c r="E535" s="25" t="s">
        <v>159</v>
      </c>
      <c r="F535" s="25" t="s">
        <v>87</v>
      </c>
      <c r="G535" s="25" t="s">
        <v>3</v>
      </c>
    </row>
    <row r="536" spans="1:7">
      <c r="A536" s="82"/>
      <c r="B536" s="25" t="s">
        <v>689</v>
      </c>
      <c r="C536" s="25">
        <v>125338419</v>
      </c>
      <c r="D536" s="25"/>
      <c r="E536" s="25" t="s">
        <v>159</v>
      </c>
      <c r="F536" s="25" t="s">
        <v>87</v>
      </c>
      <c r="G536" s="25" t="s">
        <v>3</v>
      </c>
    </row>
    <row r="537" spans="1:7">
      <c r="A537" s="82"/>
      <c r="B537" s="25" t="s">
        <v>690</v>
      </c>
      <c r="C537" s="25"/>
      <c r="D537" s="25"/>
      <c r="E537" s="25" t="s">
        <v>159</v>
      </c>
      <c r="F537" s="25" t="s">
        <v>87</v>
      </c>
      <c r="G537" s="25" t="s">
        <v>21</v>
      </c>
    </row>
    <row r="538" spans="1:7">
      <c r="A538" s="82"/>
      <c r="B538" s="25" t="s">
        <v>691</v>
      </c>
      <c r="C538" s="25" t="s">
        <v>1680</v>
      </c>
      <c r="D538" s="25"/>
      <c r="E538" s="25" t="s">
        <v>159</v>
      </c>
      <c r="F538" s="25" t="s">
        <v>87</v>
      </c>
      <c r="G538" s="25" t="s">
        <v>3</v>
      </c>
    </row>
    <row r="539" spans="1:7" ht="18.75" customHeight="1">
      <c r="A539" s="79">
        <f>MAX(A$4:$A538)+1</f>
        <v>133</v>
      </c>
      <c r="B539" s="25" t="s">
        <v>693</v>
      </c>
      <c r="C539" s="25">
        <v>128006823</v>
      </c>
      <c r="D539" s="25"/>
      <c r="E539" s="25" t="s">
        <v>158</v>
      </c>
      <c r="F539" s="25" t="s">
        <v>72</v>
      </c>
      <c r="G539" s="25" t="s">
        <v>163</v>
      </c>
    </row>
    <row r="540" spans="1:7">
      <c r="A540" s="80"/>
      <c r="B540" s="25" t="s">
        <v>692</v>
      </c>
      <c r="C540" s="25" t="s">
        <v>1681</v>
      </c>
      <c r="D540" s="25"/>
      <c r="E540" s="25" t="s">
        <v>158</v>
      </c>
      <c r="F540" s="25" t="s">
        <v>72</v>
      </c>
      <c r="G540" s="25" t="s">
        <v>3</v>
      </c>
    </row>
    <row r="541" spans="1:7">
      <c r="A541" s="80"/>
      <c r="B541" s="25" t="s">
        <v>694</v>
      </c>
      <c r="C541" s="25">
        <v>12562345</v>
      </c>
      <c r="D541" s="25"/>
      <c r="E541" s="25" t="s">
        <v>158</v>
      </c>
      <c r="F541" s="25" t="s">
        <v>72</v>
      </c>
      <c r="G541" s="25" t="s">
        <v>175</v>
      </c>
    </row>
    <row r="542" spans="1:7">
      <c r="A542" s="80"/>
      <c r="B542" s="25" t="s">
        <v>695</v>
      </c>
      <c r="C542" s="25" t="s">
        <v>1682</v>
      </c>
      <c r="D542" s="25"/>
      <c r="E542" s="32" t="s">
        <v>158</v>
      </c>
      <c r="F542" s="32" t="str">
        <f>F540</f>
        <v>Xã Việt Hùng</v>
      </c>
      <c r="G542" s="25" t="s">
        <v>3</v>
      </c>
    </row>
    <row r="543" spans="1:7">
      <c r="A543" s="80"/>
      <c r="B543" s="25" t="s">
        <v>696</v>
      </c>
      <c r="C543" s="25"/>
      <c r="D543" s="25"/>
      <c r="E543" s="25" t="s">
        <v>158</v>
      </c>
      <c r="F543" s="25" t="str">
        <f t="shared" ref="F543:F544" si="85">F542</f>
        <v>Xã Việt Hùng</v>
      </c>
      <c r="G543" s="25" t="s">
        <v>21</v>
      </c>
    </row>
    <row r="544" spans="1:7">
      <c r="A544" s="81"/>
      <c r="B544" s="25" t="s">
        <v>697</v>
      </c>
      <c r="C544" s="25"/>
      <c r="D544" s="25"/>
      <c r="E544" s="25" t="s">
        <v>158</v>
      </c>
      <c r="F544" s="25" t="str">
        <f t="shared" si="85"/>
        <v>Xã Việt Hùng</v>
      </c>
      <c r="G544" s="25" t="s">
        <v>21</v>
      </c>
    </row>
    <row r="545" spans="1:7" ht="26.4">
      <c r="A545" s="25">
        <f>MAX(A$4:$A544)+1</f>
        <v>134</v>
      </c>
      <c r="B545" s="25" t="s">
        <v>698</v>
      </c>
      <c r="C545" s="25" t="s">
        <v>1683</v>
      </c>
      <c r="D545" s="25"/>
      <c r="E545" s="25" t="s">
        <v>155</v>
      </c>
      <c r="F545" s="25" t="s">
        <v>36</v>
      </c>
      <c r="G545" s="25" t="s">
        <v>1921</v>
      </c>
    </row>
    <row r="546" spans="1:7" ht="13.8" customHeight="1">
      <c r="A546" s="82">
        <f>MAX(A$4:$A545)+1</f>
        <v>135</v>
      </c>
      <c r="B546" s="25" t="s">
        <v>699</v>
      </c>
      <c r="C546" s="25" t="s">
        <v>1684</v>
      </c>
      <c r="D546" s="25"/>
      <c r="E546" s="25" t="s">
        <v>159</v>
      </c>
      <c r="F546" s="25" t="s">
        <v>84</v>
      </c>
      <c r="G546" s="25" t="s">
        <v>1921</v>
      </c>
    </row>
    <row r="547" spans="1:7">
      <c r="A547" s="82"/>
      <c r="B547" s="25" t="s">
        <v>700</v>
      </c>
      <c r="C547" s="25" t="s">
        <v>1685</v>
      </c>
      <c r="D547" s="25"/>
      <c r="E547" s="32" t="s">
        <v>159</v>
      </c>
      <c r="F547" s="32" t="str">
        <f t="shared" ref="F547:F548" si="86">F546</f>
        <v>Xã Phú Lâm</v>
      </c>
      <c r="G547" s="25" t="s">
        <v>1932</v>
      </c>
    </row>
    <row r="548" spans="1:7">
      <c r="A548" s="82"/>
      <c r="B548" s="25" t="s">
        <v>701</v>
      </c>
      <c r="C548" s="25"/>
      <c r="D548" s="25"/>
      <c r="E548" s="25" t="s">
        <v>159</v>
      </c>
      <c r="F548" s="25" t="str">
        <f t="shared" si="86"/>
        <v>Xã Phú Lâm</v>
      </c>
      <c r="G548" s="25" t="s">
        <v>3</v>
      </c>
    </row>
    <row r="549" spans="1:7" ht="26.4">
      <c r="A549" s="82">
        <f>MAX(A$4:$A548)+1</f>
        <v>136</v>
      </c>
      <c r="B549" s="25" t="s">
        <v>702</v>
      </c>
      <c r="C549" s="25" t="s">
        <v>1686</v>
      </c>
      <c r="D549" s="25"/>
      <c r="E549" s="25" t="s">
        <v>155</v>
      </c>
      <c r="F549" s="25" t="s">
        <v>33</v>
      </c>
      <c r="G549" s="25" t="s">
        <v>1921</v>
      </c>
    </row>
    <row r="550" spans="1:7" ht="26.4">
      <c r="A550" s="82"/>
      <c r="B550" s="25" t="s">
        <v>703</v>
      </c>
      <c r="C550" s="25"/>
      <c r="D550" s="25"/>
      <c r="E550" s="25" t="s">
        <v>155</v>
      </c>
      <c r="F550" s="25" t="str">
        <f t="shared" ref="F550:F551" si="87">F549</f>
        <v>Phường Vệ An</v>
      </c>
      <c r="G550" s="25" t="s">
        <v>175</v>
      </c>
    </row>
    <row r="551" spans="1:7" ht="26.4">
      <c r="A551" s="82"/>
      <c r="B551" s="25" t="s">
        <v>704</v>
      </c>
      <c r="C551" s="25"/>
      <c r="D551" s="25"/>
      <c r="E551" s="25" t="s">
        <v>155</v>
      </c>
      <c r="F551" s="25" t="str">
        <f t="shared" si="87"/>
        <v>Phường Vệ An</v>
      </c>
      <c r="G551" s="25" t="s">
        <v>3</v>
      </c>
    </row>
    <row r="552" spans="1:7" ht="13.8" customHeight="1">
      <c r="A552" s="82">
        <f>MAX(A$4:$A551)+1</f>
        <v>137</v>
      </c>
      <c r="B552" s="25" t="s">
        <v>705</v>
      </c>
      <c r="C552" s="25" t="s">
        <v>1687</v>
      </c>
      <c r="D552" s="25"/>
      <c r="E552" s="25" t="s">
        <v>158</v>
      </c>
      <c r="F552" s="25" t="s">
        <v>82</v>
      </c>
      <c r="G552" s="25" t="s">
        <v>1921</v>
      </c>
    </row>
    <row r="553" spans="1:7">
      <c r="A553" s="82"/>
      <c r="B553" s="25" t="s">
        <v>706</v>
      </c>
      <c r="C553" s="25" t="s">
        <v>1688</v>
      </c>
      <c r="D553" s="25"/>
      <c r="E553" s="32" t="s">
        <v>158</v>
      </c>
      <c r="F553" s="32" t="s">
        <v>82</v>
      </c>
      <c r="G553" s="25" t="s">
        <v>175</v>
      </c>
    </row>
    <row r="554" spans="1:7">
      <c r="A554" s="82"/>
      <c r="B554" s="25" t="s">
        <v>707</v>
      </c>
      <c r="C554" s="25">
        <v>125537921</v>
      </c>
      <c r="D554" s="25"/>
      <c r="E554" s="25" t="s">
        <v>158</v>
      </c>
      <c r="F554" s="25" t="str">
        <f t="shared" ref="F554:F555" si="88">F553</f>
        <v>Xã Hán Quảng</v>
      </c>
      <c r="G554" s="25" t="s">
        <v>3</v>
      </c>
    </row>
    <row r="555" spans="1:7">
      <c r="A555" s="82"/>
      <c r="B555" s="25" t="s">
        <v>708</v>
      </c>
      <c r="C555" s="25">
        <v>125671393</v>
      </c>
      <c r="D555" s="25"/>
      <c r="E555" s="25" t="s">
        <v>158</v>
      </c>
      <c r="F555" s="25" t="str">
        <f t="shared" si="88"/>
        <v>Xã Hán Quảng</v>
      </c>
      <c r="G555" s="25" t="s">
        <v>3</v>
      </c>
    </row>
    <row r="556" spans="1:7" ht="26.4">
      <c r="A556" s="82">
        <f>MAX(A$4:$A555)+1</f>
        <v>138</v>
      </c>
      <c r="B556" s="25" t="s">
        <v>709</v>
      </c>
      <c r="C556" s="25">
        <v>125304410</v>
      </c>
      <c r="D556" s="25"/>
      <c r="E556" s="25" t="s">
        <v>160</v>
      </c>
      <c r="F556" s="25" t="s">
        <v>110</v>
      </c>
      <c r="G556" s="25" t="s">
        <v>163</v>
      </c>
    </row>
    <row r="557" spans="1:7" ht="26.4">
      <c r="A557" s="82"/>
      <c r="B557" s="25" t="s">
        <v>710</v>
      </c>
      <c r="C557" s="25"/>
      <c r="D557" s="25"/>
      <c r="E557" s="25" t="s">
        <v>160</v>
      </c>
      <c r="F557" s="25" t="s">
        <v>110</v>
      </c>
      <c r="G557" s="25" t="s">
        <v>175</v>
      </c>
    </row>
    <row r="558" spans="1:7" ht="26.4">
      <c r="A558" s="82"/>
      <c r="B558" s="25" t="s">
        <v>711</v>
      </c>
      <c r="C558" s="25">
        <v>125304385</v>
      </c>
      <c r="D558" s="25"/>
      <c r="E558" s="25" t="s">
        <v>160</v>
      </c>
      <c r="F558" s="25" t="s">
        <v>110</v>
      </c>
      <c r="G558" s="25" t="s">
        <v>3</v>
      </c>
    </row>
    <row r="559" spans="1:7" ht="26.4">
      <c r="A559" s="82">
        <f>MAX(A$4:$A558)+1</f>
        <v>139</v>
      </c>
      <c r="B559" s="25" t="s">
        <v>712</v>
      </c>
      <c r="C559" s="25">
        <v>125465912</v>
      </c>
      <c r="D559" s="25"/>
      <c r="E559" s="25" t="s">
        <v>155</v>
      </c>
      <c r="F559" s="25" t="s">
        <v>36</v>
      </c>
      <c r="G559" s="25" t="s">
        <v>1921</v>
      </c>
    </row>
    <row r="560" spans="1:7" ht="26.4">
      <c r="A560" s="82"/>
      <c r="B560" s="25" t="s">
        <v>713</v>
      </c>
      <c r="C560" s="25">
        <v>121051495</v>
      </c>
      <c r="D560" s="25"/>
      <c r="E560" s="25" t="s">
        <v>155</v>
      </c>
      <c r="F560" s="25" t="s">
        <v>36</v>
      </c>
      <c r="G560" s="25" t="s">
        <v>175</v>
      </c>
    </row>
    <row r="561" spans="1:7" ht="26.4">
      <c r="A561" s="82"/>
      <c r="B561" s="25" t="s">
        <v>714</v>
      </c>
      <c r="C561" s="25"/>
      <c r="D561" s="25"/>
      <c r="E561" s="25" t="s">
        <v>155</v>
      </c>
      <c r="F561" s="25" t="s">
        <v>36</v>
      </c>
      <c r="G561" s="25" t="s">
        <v>3</v>
      </c>
    </row>
    <row r="562" spans="1:7" ht="26.4">
      <c r="A562" s="82"/>
      <c r="B562" s="25" t="s">
        <v>715</v>
      </c>
      <c r="C562" s="25"/>
      <c r="D562" s="25" t="s">
        <v>1689</v>
      </c>
      <c r="E562" s="25" t="s">
        <v>155</v>
      </c>
      <c r="F562" s="25" t="s">
        <v>36</v>
      </c>
      <c r="G562" s="25" t="s">
        <v>21</v>
      </c>
    </row>
    <row r="563" spans="1:7" ht="13.8" customHeight="1">
      <c r="A563" s="82">
        <f>MAX(A$4:$A562)+1</f>
        <v>140</v>
      </c>
      <c r="B563" s="25" t="s">
        <v>716</v>
      </c>
      <c r="C563" s="25" t="s">
        <v>1690</v>
      </c>
      <c r="D563" s="25"/>
      <c r="E563" s="25" t="s">
        <v>162</v>
      </c>
      <c r="F563" s="25" t="s">
        <v>143</v>
      </c>
      <c r="G563" s="25" t="s">
        <v>1921</v>
      </c>
    </row>
    <row r="564" spans="1:7">
      <c r="A564" s="82"/>
      <c r="B564" s="25" t="s">
        <v>717</v>
      </c>
      <c r="C564" s="25" t="s">
        <v>1691</v>
      </c>
      <c r="D564" s="25"/>
      <c r="E564" s="32" t="s">
        <v>162</v>
      </c>
      <c r="F564" s="32" t="s">
        <v>143</v>
      </c>
      <c r="G564" s="25" t="s">
        <v>175</v>
      </c>
    </row>
    <row r="565" spans="1:7">
      <c r="A565" s="82"/>
      <c r="B565" s="25" t="s">
        <v>718</v>
      </c>
      <c r="C565" s="25">
        <v>125765087</v>
      </c>
      <c r="D565" s="25"/>
      <c r="E565" s="25" t="s">
        <v>162</v>
      </c>
      <c r="F565" s="25" t="str">
        <f t="shared" ref="F565:F567" si="89">F564</f>
        <v>Xã Trung Kênh</v>
      </c>
      <c r="G565" s="25" t="s">
        <v>3</v>
      </c>
    </row>
    <row r="566" spans="1:7">
      <c r="A566" s="82"/>
      <c r="B566" s="25" t="s">
        <v>719</v>
      </c>
      <c r="C566" s="25">
        <v>125922131</v>
      </c>
      <c r="D566" s="25"/>
      <c r="E566" s="25" t="s">
        <v>162</v>
      </c>
      <c r="F566" s="25" t="str">
        <f t="shared" si="89"/>
        <v>Xã Trung Kênh</v>
      </c>
      <c r="G566" s="25" t="s">
        <v>3</v>
      </c>
    </row>
    <row r="567" spans="1:7">
      <c r="A567" s="82"/>
      <c r="B567" s="25" t="s">
        <v>720</v>
      </c>
      <c r="C567" s="25"/>
      <c r="D567" s="25"/>
      <c r="E567" s="25" t="s">
        <v>162</v>
      </c>
      <c r="F567" s="25" t="str">
        <f t="shared" si="89"/>
        <v>Xã Trung Kênh</v>
      </c>
      <c r="G567" s="25" t="s">
        <v>3</v>
      </c>
    </row>
    <row r="568" spans="1:7" ht="26.4">
      <c r="A568" s="82">
        <f>MAX(A$4:$A567)+1</f>
        <v>141</v>
      </c>
      <c r="B568" s="25" t="s">
        <v>721</v>
      </c>
      <c r="C568" s="25">
        <v>125248285</v>
      </c>
      <c r="D568" s="25"/>
      <c r="E568" s="25" t="s">
        <v>155</v>
      </c>
      <c r="F568" s="25" t="s">
        <v>40</v>
      </c>
      <c r="G568" s="25" t="s">
        <v>1921</v>
      </c>
    </row>
    <row r="569" spans="1:7" ht="26.4">
      <c r="A569" s="82"/>
      <c r="B569" s="25" t="s">
        <v>722</v>
      </c>
      <c r="C569" s="25">
        <v>125223160</v>
      </c>
      <c r="D569" s="25"/>
      <c r="E569" s="25" t="s">
        <v>155</v>
      </c>
      <c r="F569" s="25" t="s">
        <v>40</v>
      </c>
      <c r="G569" s="25" t="s">
        <v>175</v>
      </c>
    </row>
    <row r="570" spans="1:7" ht="26.4">
      <c r="A570" s="82"/>
      <c r="B570" s="25" t="s">
        <v>723</v>
      </c>
      <c r="C570" s="25">
        <v>142270003</v>
      </c>
      <c r="D570" s="25"/>
      <c r="E570" s="25" t="s">
        <v>155</v>
      </c>
      <c r="F570" s="25" t="s">
        <v>40</v>
      </c>
      <c r="G570" s="25" t="s">
        <v>176</v>
      </c>
    </row>
    <row r="571" spans="1:7" ht="13.8" customHeight="1">
      <c r="A571" s="82">
        <f>MAX(A$4:$A570)+1</f>
        <v>142</v>
      </c>
      <c r="B571" s="25" t="s">
        <v>724</v>
      </c>
      <c r="C571" s="25" t="s">
        <v>1692</v>
      </c>
      <c r="D571" s="25"/>
      <c r="E571" s="25" t="s">
        <v>162</v>
      </c>
      <c r="F571" s="25" t="s">
        <v>150</v>
      </c>
      <c r="G571" s="25" t="s">
        <v>1921</v>
      </c>
    </row>
    <row r="572" spans="1:7">
      <c r="A572" s="82"/>
      <c r="B572" s="25" t="s">
        <v>725</v>
      </c>
      <c r="C572" s="25" t="s">
        <v>1693</v>
      </c>
      <c r="D572" s="25"/>
      <c r="E572" s="32" t="s">
        <v>162</v>
      </c>
      <c r="F572" s="32" t="s">
        <v>150</v>
      </c>
      <c r="G572" s="25" t="s">
        <v>175</v>
      </c>
    </row>
    <row r="573" spans="1:7">
      <c r="A573" s="82"/>
      <c r="B573" s="25" t="s">
        <v>726</v>
      </c>
      <c r="C573" s="25"/>
      <c r="D573" s="25"/>
      <c r="E573" s="25" t="s">
        <v>162</v>
      </c>
      <c r="F573" s="25" t="str">
        <f t="shared" ref="F573" si="90">F572</f>
        <v>Xã Trung Chính</v>
      </c>
      <c r="G573" s="25" t="s">
        <v>3</v>
      </c>
    </row>
    <row r="574" spans="1:7" ht="26.4">
      <c r="A574" s="82">
        <f>MAX(A$4:$A573)+1</f>
        <v>143</v>
      </c>
      <c r="B574" s="25" t="s">
        <v>727</v>
      </c>
      <c r="C574" s="25" t="s">
        <v>1694</v>
      </c>
      <c r="D574" s="25"/>
      <c r="E574" s="25" t="s">
        <v>155</v>
      </c>
      <c r="F574" s="25" t="s">
        <v>38</v>
      </c>
      <c r="G574" s="25" t="s">
        <v>1921</v>
      </c>
    </row>
    <row r="575" spans="1:7" ht="26.4">
      <c r="A575" s="82"/>
      <c r="B575" s="25" t="s">
        <v>728</v>
      </c>
      <c r="C575" s="25"/>
      <c r="D575" s="25"/>
      <c r="E575" s="25" t="s">
        <v>155</v>
      </c>
      <c r="F575" s="25" t="str">
        <f t="shared" ref="F575:F576" si="91">F574</f>
        <v>Phường Võ Cường</v>
      </c>
      <c r="G575" s="25" t="s">
        <v>175</v>
      </c>
    </row>
    <row r="576" spans="1:7" ht="26.4">
      <c r="A576" s="82"/>
      <c r="B576" s="25" t="s">
        <v>729</v>
      </c>
      <c r="C576" s="25"/>
      <c r="D576" s="25"/>
      <c r="E576" s="25" t="s">
        <v>155</v>
      </c>
      <c r="F576" s="25" t="str">
        <f t="shared" si="91"/>
        <v>Phường Võ Cường</v>
      </c>
      <c r="G576" s="25" t="s">
        <v>3</v>
      </c>
    </row>
    <row r="577" spans="1:7" ht="13.8" customHeight="1">
      <c r="A577" s="82">
        <f>MAX(A$4:$A576)+1</f>
        <v>144</v>
      </c>
      <c r="B577" s="25" t="s">
        <v>730</v>
      </c>
      <c r="C577" s="25">
        <v>125693696</v>
      </c>
      <c r="D577" s="25"/>
      <c r="E577" s="25" t="s">
        <v>158</v>
      </c>
      <c r="F577" s="25" t="s">
        <v>66</v>
      </c>
      <c r="G577" s="25" t="s">
        <v>163</v>
      </c>
    </row>
    <row r="578" spans="1:7">
      <c r="A578" s="82"/>
      <c r="B578" s="25" t="s">
        <v>517</v>
      </c>
      <c r="C578" s="25">
        <v>125693986</v>
      </c>
      <c r="D578" s="25"/>
      <c r="E578" s="25" t="s">
        <v>158</v>
      </c>
      <c r="F578" s="25" t="s">
        <v>66</v>
      </c>
      <c r="G578" s="25" t="s">
        <v>175</v>
      </c>
    </row>
    <row r="579" spans="1:7">
      <c r="A579" s="82"/>
      <c r="B579" s="25" t="s">
        <v>731</v>
      </c>
      <c r="C579" s="25">
        <v>125461855</v>
      </c>
      <c r="D579" s="25"/>
      <c r="E579" s="25" t="s">
        <v>158</v>
      </c>
      <c r="F579" s="25" t="s">
        <v>66</v>
      </c>
      <c r="G579" s="25" t="s">
        <v>3</v>
      </c>
    </row>
    <row r="580" spans="1:7">
      <c r="A580" s="82"/>
      <c r="B580" s="25" t="s">
        <v>732</v>
      </c>
      <c r="C580" s="25" t="s">
        <v>1695</v>
      </c>
      <c r="D580" s="25"/>
      <c r="E580" s="25" t="s">
        <v>158</v>
      </c>
      <c r="F580" s="25" t="s">
        <v>66</v>
      </c>
      <c r="G580" s="25" t="s">
        <v>3</v>
      </c>
    </row>
    <row r="581" spans="1:7">
      <c r="A581" s="82"/>
      <c r="B581" s="25" t="s">
        <v>733</v>
      </c>
      <c r="C581" s="25" t="s">
        <v>1696</v>
      </c>
      <c r="D581" s="25"/>
      <c r="E581" s="32" t="s">
        <v>158</v>
      </c>
      <c r="F581" s="32" t="s">
        <v>66</v>
      </c>
      <c r="G581" s="25" t="s">
        <v>3</v>
      </c>
    </row>
    <row r="582" spans="1:7">
      <c r="A582" s="82"/>
      <c r="B582" s="25" t="s">
        <v>734</v>
      </c>
      <c r="C582" s="25"/>
      <c r="D582" s="25"/>
      <c r="E582" s="25" t="s">
        <v>158</v>
      </c>
      <c r="F582" s="25" t="str">
        <f t="shared" ref="F582" si="92">F581</f>
        <v>Xã Bằng An</v>
      </c>
      <c r="G582" s="25" t="s">
        <v>21</v>
      </c>
    </row>
    <row r="583" spans="1:7" ht="13.8" customHeight="1">
      <c r="A583" s="82">
        <f>MAX(A$4:$A582)+1</f>
        <v>145</v>
      </c>
      <c r="B583" s="25" t="s">
        <v>735</v>
      </c>
      <c r="C583" s="25" t="s">
        <v>1697</v>
      </c>
      <c r="D583" s="25"/>
      <c r="E583" s="25" t="s">
        <v>159</v>
      </c>
      <c r="F583" s="25" t="s">
        <v>83</v>
      </c>
      <c r="G583" s="25" t="s">
        <v>1921</v>
      </c>
    </row>
    <row r="584" spans="1:7">
      <c r="A584" s="82"/>
      <c r="B584" s="25" t="s">
        <v>736</v>
      </c>
      <c r="C584" s="25">
        <v>125426795</v>
      </c>
      <c r="D584" s="25"/>
      <c r="E584" s="32" t="s">
        <v>159</v>
      </c>
      <c r="F584" s="32" t="str">
        <f t="shared" ref="F584:F586" si="93">F583</f>
        <v>Thị trấn Lim</v>
      </c>
      <c r="G584" s="25" t="s">
        <v>175</v>
      </c>
    </row>
    <row r="585" spans="1:7">
      <c r="A585" s="82"/>
      <c r="B585" s="25" t="s">
        <v>737</v>
      </c>
      <c r="C585" s="25"/>
      <c r="D585" s="25"/>
      <c r="E585" s="25" t="s">
        <v>159</v>
      </c>
      <c r="F585" s="25" t="str">
        <f t="shared" si="93"/>
        <v>Thị trấn Lim</v>
      </c>
      <c r="G585" s="25" t="s">
        <v>3</v>
      </c>
    </row>
    <row r="586" spans="1:7">
      <c r="A586" s="82"/>
      <c r="B586" s="25" t="s">
        <v>738</v>
      </c>
      <c r="C586" s="25"/>
      <c r="D586" s="25"/>
      <c r="E586" s="25" t="s">
        <v>159</v>
      </c>
      <c r="F586" s="25" t="str">
        <f t="shared" si="93"/>
        <v>Thị trấn Lim</v>
      </c>
      <c r="G586" s="25" t="s">
        <v>3</v>
      </c>
    </row>
    <row r="587" spans="1:7" ht="26.4">
      <c r="A587" s="79">
        <f>MAX(A$4:$A586)+1</f>
        <v>146</v>
      </c>
      <c r="B587" s="25" t="s">
        <v>740</v>
      </c>
      <c r="C587" s="28">
        <v>125909391</v>
      </c>
      <c r="D587" s="25"/>
      <c r="E587" s="32" t="s">
        <v>155</v>
      </c>
      <c r="F587" s="32" t="s">
        <v>40</v>
      </c>
      <c r="G587" s="25" t="s">
        <v>163</v>
      </c>
    </row>
    <row r="588" spans="1:7" ht="26.4">
      <c r="A588" s="80"/>
      <c r="B588" s="25" t="s">
        <v>739</v>
      </c>
      <c r="C588" s="25" t="s">
        <v>1698</v>
      </c>
      <c r="D588" s="25"/>
      <c r="E588" s="25" t="s">
        <v>155</v>
      </c>
      <c r="F588" s="25" t="s">
        <v>40</v>
      </c>
      <c r="G588" s="25" t="s">
        <v>3</v>
      </c>
    </row>
    <row r="589" spans="1:7" ht="26.4">
      <c r="A589" s="80"/>
      <c r="B589" s="25" t="s">
        <v>741</v>
      </c>
      <c r="C589" s="28">
        <v>125399421</v>
      </c>
      <c r="D589" s="25"/>
      <c r="E589" s="32" t="s">
        <v>155</v>
      </c>
      <c r="F589" s="32" t="s">
        <v>40</v>
      </c>
      <c r="G589" s="25" t="s">
        <v>175</v>
      </c>
    </row>
    <row r="590" spans="1:7" ht="26.4">
      <c r="A590" s="80"/>
      <c r="B590" s="25" t="s">
        <v>742</v>
      </c>
      <c r="C590" s="25">
        <v>125302995</v>
      </c>
      <c r="D590" s="25"/>
      <c r="E590" s="32" t="s">
        <v>155</v>
      </c>
      <c r="F590" s="32" t="s">
        <v>40</v>
      </c>
      <c r="G590" s="25" t="s">
        <v>3</v>
      </c>
    </row>
    <row r="591" spans="1:7" ht="26.4">
      <c r="A591" s="80"/>
      <c r="B591" s="25" t="s">
        <v>743</v>
      </c>
      <c r="C591" s="25"/>
      <c r="D591" s="25"/>
      <c r="E591" s="25" t="s">
        <v>155</v>
      </c>
      <c r="F591" s="25" t="s">
        <v>40</v>
      </c>
      <c r="G591" s="25" t="s">
        <v>21</v>
      </c>
    </row>
    <row r="592" spans="1:7" ht="26.4">
      <c r="A592" s="81"/>
      <c r="B592" s="25" t="s">
        <v>744</v>
      </c>
      <c r="C592" s="25"/>
      <c r="D592" s="25"/>
      <c r="E592" s="25" t="s">
        <v>155</v>
      </c>
      <c r="F592" s="25" t="s">
        <v>40</v>
      </c>
      <c r="G592" s="25" t="s">
        <v>21</v>
      </c>
    </row>
    <row r="593" spans="1:7" ht="26.4">
      <c r="A593" s="82">
        <f>MAX(A$4:$A592)+1</f>
        <v>147</v>
      </c>
      <c r="B593" s="25" t="s">
        <v>607</v>
      </c>
      <c r="C593" s="25" t="s">
        <v>1699</v>
      </c>
      <c r="D593" s="25"/>
      <c r="E593" s="25" t="s">
        <v>155</v>
      </c>
      <c r="F593" s="25" t="s">
        <v>41</v>
      </c>
      <c r="G593" s="25" t="s">
        <v>1921</v>
      </c>
    </row>
    <row r="594" spans="1:7" ht="26.4">
      <c r="A594" s="82"/>
      <c r="B594" s="25" t="s">
        <v>745</v>
      </c>
      <c r="C594" s="25"/>
      <c r="D594" s="25"/>
      <c r="E594" s="25" t="s">
        <v>155</v>
      </c>
      <c r="F594" s="25" t="str">
        <f>F593</f>
        <v>Phường Khúc Xuyên</v>
      </c>
      <c r="G594" s="25" t="s">
        <v>3</v>
      </c>
    </row>
    <row r="595" spans="1:7" ht="26.4">
      <c r="A595" s="82"/>
      <c r="B595" s="25" t="s">
        <v>746</v>
      </c>
      <c r="C595" s="25"/>
      <c r="D595" s="25"/>
      <c r="E595" s="25" t="s">
        <v>155</v>
      </c>
      <c r="F595" s="25" t="str">
        <f>F594</f>
        <v>Phường Khúc Xuyên</v>
      </c>
      <c r="G595" s="25" t="s">
        <v>3</v>
      </c>
    </row>
    <row r="596" spans="1:7" ht="26.4">
      <c r="A596" s="82">
        <f>MAX(A$4:$A595)+1</f>
        <v>148</v>
      </c>
      <c r="B596" s="25" t="s">
        <v>747</v>
      </c>
      <c r="C596" s="25">
        <v>125429319</v>
      </c>
      <c r="D596" s="25"/>
      <c r="E596" s="25" t="s">
        <v>155</v>
      </c>
      <c r="F596" s="25" t="s">
        <v>31</v>
      </c>
      <c r="G596" s="25" t="s">
        <v>163</v>
      </c>
    </row>
    <row r="597" spans="1:7" ht="26.4">
      <c r="A597" s="82"/>
      <c r="B597" s="25" t="s">
        <v>748</v>
      </c>
      <c r="C597" s="25">
        <v>125402470</v>
      </c>
      <c r="D597" s="25"/>
      <c r="E597" s="25" t="s">
        <v>155</v>
      </c>
      <c r="F597" s="25" t="s">
        <v>31</v>
      </c>
      <c r="G597" s="25" t="s">
        <v>175</v>
      </c>
    </row>
    <row r="598" spans="1:7" ht="26.4">
      <c r="A598" s="82"/>
      <c r="B598" s="25" t="s">
        <v>749</v>
      </c>
      <c r="C598" s="25">
        <v>125362122</v>
      </c>
      <c r="D598" s="25"/>
      <c r="E598" s="25" t="s">
        <v>155</v>
      </c>
      <c r="F598" s="25" t="s">
        <v>31</v>
      </c>
      <c r="G598" s="25" t="s">
        <v>3</v>
      </c>
    </row>
    <row r="599" spans="1:7" ht="26.4">
      <c r="A599" s="82"/>
      <c r="B599" s="25" t="s">
        <v>750</v>
      </c>
      <c r="C599" s="25"/>
      <c r="D599" s="25"/>
      <c r="E599" s="25" t="s">
        <v>155</v>
      </c>
      <c r="F599" s="25" t="s">
        <v>31</v>
      </c>
      <c r="G599" s="25" t="s">
        <v>3</v>
      </c>
    </row>
    <row r="600" spans="1:7" ht="26.4">
      <c r="A600" s="82"/>
      <c r="B600" s="25" t="s">
        <v>751</v>
      </c>
      <c r="C600" s="25"/>
      <c r="D600" s="25"/>
      <c r="E600" s="25" t="s">
        <v>155</v>
      </c>
      <c r="F600" s="25" t="s">
        <v>31</v>
      </c>
      <c r="G600" s="25" t="s">
        <v>3</v>
      </c>
    </row>
    <row r="601" spans="1:7" ht="26.4">
      <c r="A601" s="82"/>
      <c r="B601" s="25" t="s">
        <v>752</v>
      </c>
      <c r="C601" s="25"/>
      <c r="D601" s="25"/>
      <c r="E601" s="25" t="s">
        <v>155</v>
      </c>
      <c r="F601" s="25" t="s">
        <v>31</v>
      </c>
      <c r="G601" s="25" t="s">
        <v>21</v>
      </c>
    </row>
    <row r="602" spans="1:7" ht="26.4">
      <c r="A602" s="82"/>
      <c r="B602" s="25" t="s">
        <v>753</v>
      </c>
      <c r="C602" s="25"/>
      <c r="D602" s="25"/>
      <c r="E602" s="25" t="s">
        <v>155</v>
      </c>
      <c r="F602" s="25" t="s">
        <v>31</v>
      </c>
      <c r="G602" s="25" t="s">
        <v>21</v>
      </c>
    </row>
    <row r="603" spans="1:7" ht="26.4">
      <c r="A603" s="82"/>
      <c r="B603" s="25" t="s">
        <v>524</v>
      </c>
      <c r="C603" s="25" t="s">
        <v>1700</v>
      </c>
      <c r="D603" s="25"/>
      <c r="E603" s="25" t="s">
        <v>155</v>
      </c>
      <c r="F603" s="25" t="s">
        <v>31</v>
      </c>
      <c r="G603" s="25" t="s">
        <v>21</v>
      </c>
    </row>
    <row r="604" spans="1:7" ht="13.8" customHeight="1">
      <c r="A604" s="79">
        <f>MAX(A$4:$A603)+1</f>
        <v>149</v>
      </c>
      <c r="B604" s="25" t="s">
        <v>757</v>
      </c>
      <c r="C604" s="25">
        <v>125180708</v>
      </c>
      <c r="D604" s="25"/>
      <c r="E604" s="25" t="s">
        <v>158</v>
      </c>
      <c r="F604" s="25" t="s">
        <v>71</v>
      </c>
      <c r="G604" s="25" t="s">
        <v>163</v>
      </c>
    </row>
    <row r="605" spans="1:7">
      <c r="A605" s="80"/>
      <c r="B605" s="25" t="s">
        <v>754</v>
      </c>
      <c r="C605" s="25" t="s">
        <v>1701</v>
      </c>
      <c r="D605" s="25"/>
      <c r="E605" s="25" t="s">
        <v>158</v>
      </c>
      <c r="F605" s="25" t="s">
        <v>71</v>
      </c>
      <c r="G605" s="25" t="s">
        <v>3</v>
      </c>
    </row>
    <row r="606" spans="1:7">
      <c r="A606" s="80"/>
      <c r="B606" s="25" t="s">
        <v>755</v>
      </c>
      <c r="C606" s="25"/>
      <c r="D606" s="25"/>
      <c r="E606" s="25" t="s">
        <v>158</v>
      </c>
      <c r="F606" s="25" t="s">
        <v>71</v>
      </c>
      <c r="G606" s="25" t="s">
        <v>3</v>
      </c>
    </row>
    <row r="607" spans="1:7">
      <c r="A607" s="81"/>
      <c r="B607" s="25" t="s">
        <v>756</v>
      </c>
      <c r="C607" s="25">
        <v>125488015</v>
      </c>
      <c r="D607" s="25"/>
      <c r="E607" s="25" t="s">
        <v>158</v>
      </c>
      <c r="F607" s="25" t="s">
        <v>71</v>
      </c>
      <c r="G607" s="25" t="s">
        <v>175</v>
      </c>
    </row>
    <row r="608" spans="1:7" ht="26.4">
      <c r="A608" s="82">
        <f>MAX(A$4:$A607)+1</f>
        <v>150</v>
      </c>
      <c r="B608" s="25" t="s">
        <v>758</v>
      </c>
      <c r="C608" s="25" t="s">
        <v>1702</v>
      </c>
      <c r="D608" s="25"/>
      <c r="E608" s="25" t="s">
        <v>160</v>
      </c>
      <c r="F608" s="25" t="s">
        <v>116</v>
      </c>
      <c r="G608" s="25" t="s">
        <v>1921</v>
      </c>
    </row>
    <row r="609" spans="1:7" ht="26.4">
      <c r="A609" s="82"/>
      <c r="B609" s="25" t="s">
        <v>759</v>
      </c>
      <c r="C609" s="25" t="s">
        <v>1703</v>
      </c>
      <c r="D609" s="25"/>
      <c r="E609" s="32" t="s">
        <v>160</v>
      </c>
      <c r="F609" s="32" t="str">
        <f t="shared" ref="F609" si="94">F608</f>
        <v>Xã Trí Quả</v>
      </c>
      <c r="G609" s="25" t="s">
        <v>1922</v>
      </c>
    </row>
    <row r="610" spans="1:7" ht="26.4">
      <c r="A610" s="79">
        <f>MAX(A$4:$A609)+1</f>
        <v>151</v>
      </c>
      <c r="B610" s="25" t="s">
        <v>761</v>
      </c>
      <c r="C610" s="25"/>
      <c r="D610" s="25"/>
      <c r="E610" s="25" t="s">
        <v>160</v>
      </c>
      <c r="F610" s="25" t="s">
        <v>110</v>
      </c>
      <c r="G610" s="25" t="s">
        <v>163</v>
      </c>
    </row>
    <row r="611" spans="1:7" ht="26.4">
      <c r="A611" s="80"/>
      <c r="B611" s="25" t="s">
        <v>760</v>
      </c>
      <c r="C611" s="25" t="s">
        <v>1704</v>
      </c>
      <c r="D611" s="25"/>
      <c r="E611" s="25" t="s">
        <v>160</v>
      </c>
      <c r="F611" s="25" t="s">
        <v>110</v>
      </c>
      <c r="G611" s="25" t="s">
        <v>3</v>
      </c>
    </row>
    <row r="612" spans="1:7" ht="26.4">
      <c r="A612" s="80"/>
      <c r="B612" s="25" t="s">
        <v>762</v>
      </c>
      <c r="C612" s="25"/>
      <c r="D612" s="25"/>
      <c r="E612" s="25" t="s">
        <v>160</v>
      </c>
      <c r="F612" s="25" t="s">
        <v>110</v>
      </c>
      <c r="G612" s="25" t="s">
        <v>175</v>
      </c>
    </row>
    <row r="613" spans="1:7" ht="26.4">
      <c r="A613" s="80"/>
      <c r="B613" s="25" t="s">
        <v>763</v>
      </c>
      <c r="C613" s="25">
        <v>1251141172</v>
      </c>
      <c r="D613" s="25"/>
      <c r="E613" s="25" t="s">
        <v>160</v>
      </c>
      <c r="F613" s="25" t="s">
        <v>110</v>
      </c>
      <c r="G613" s="25" t="s">
        <v>3</v>
      </c>
    </row>
    <row r="614" spans="1:7" ht="26.4">
      <c r="A614" s="80"/>
      <c r="B614" s="25" t="s">
        <v>764</v>
      </c>
      <c r="C614" s="25">
        <v>125039703</v>
      </c>
      <c r="D614" s="25"/>
      <c r="E614" s="32" t="s">
        <v>160</v>
      </c>
      <c r="F614" s="32" t="str">
        <f>F611</f>
        <v>Xã Hoài Thượng</v>
      </c>
      <c r="G614" s="25" t="s">
        <v>3</v>
      </c>
    </row>
    <row r="615" spans="1:7" ht="26.4">
      <c r="A615" s="81"/>
      <c r="B615" s="25" t="s">
        <v>765</v>
      </c>
      <c r="C615" s="25"/>
      <c r="D615" s="25"/>
      <c r="E615" s="25" t="s">
        <v>160</v>
      </c>
      <c r="F615" s="25" t="str">
        <f t="shared" ref="F615" si="95">F614</f>
        <v>Xã Hoài Thượng</v>
      </c>
      <c r="G615" s="25" t="s">
        <v>21</v>
      </c>
    </row>
    <row r="616" spans="1:7" ht="26.4">
      <c r="A616" s="82">
        <f>MAX(A$4:$A615)+1</f>
        <v>152</v>
      </c>
      <c r="B616" s="25" t="s">
        <v>479</v>
      </c>
      <c r="C616" s="25" t="s">
        <v>1705</v>
      </c>
      <c r="D616" s="25"/>
      <c r="E616" s="25" t="s">
        <v>155</v>
      </c>
      <c r="F616" s="25" t="s">
        <v>31</v>
      </c>
      <c r="G616" s="25" t="s">
        <v>1921</v>
      </c>
    </row>
    <row r="617" spans="1:7">
      <c r="A617" s="82"/>
      <c r="B617" s="25" t="s">
        <v>766</v>
      </c>
      <c r="C617" s="25">
        <v>125223431</v>
      </c>
      <c r="D617" s="25"/>
      <c r="E617" s="32" t="s">
        <v>159</v>
      </c>
      <c r="F617" s="32" t="s">
        <v>88</v>
      </c>
      <c r="G617" s="25" t="s">
        <v>175</v>
      </c>
    </row>
    <row r="618" spans="1:7" ht="26.4">
      <c r="A618" s="25">
        <f>MAX(A$4:$A617)+1</f>
        <v>153</v>
      </c>
      <c r="B618" s="25" t="s">
        <v>767</v>
      </c>
      <c r="C618" s="25" t="s">
        <v>1706</v>
      </c>
      <c r="D618" s="25"/>
      <c r="E618" s="25" t="s">
        <v>155</v>
      </c>
      <c r="F618" s="25" t="s">
        <v>34</v>
      </c>
      <c r="G618" s="25" t="s">
        <v>1921</v>
      </c>
    </row>
    <row r="619" spans="1:7" ht="26.4">
      <c r="A619" s="82">
        <f>MAX(A$4:$A618)+1</f>
        <v>154</v>
      </c>
      <c r="B619" s="25" t="s">
        <v>768</v>
      </c>
      <c r="C619" s="25" t="s">
        <v>1707</v>
      </c>
      <c r="D619" s="25"/>
      <c r="E619" s="25" t="s">
        <v>155</v>
      </c>
      <c r="F619" s="25" t="s">
        <v>29</v>
      </c>
      <c r="G619" s="25" t="s">
        <v>1921</v>
      </c>
    </row>
    <row r="620" spans="1:7" ht="26.4">
      <c r="A620" s="82"/>
      <c r="B620" s="25" t="s">
        <v>769</v>
      </c>
      <c r="C620" s="25" t="s">
        <v>1708</v>
      </c>
      <c r="D620" s="25"/>
      <c r="E620" s="25" t="s">
        <v>155</v>
      </c>
      <c r="F620" s="25" t="str">
        <f t="shared" ref="F620:F621" si="96">F619</f>
        <v>Phường Vũ Ninh</v>
      </c>
      <c r="G620" s="25" t="s">
        <v>1922</v>
      </c>
    </row>
    <row r="621" spans="1:7" ht="26.4">
      <c r="A621" s="82"/>
      <c r="B621" s="25" t="s">
        <v>770</v>
      </c>
      <c r="C621" s="25"/>
      <c r="D621" s="25"/>
      <c r="E621" s="25" t="s">
        <v>155</v>
      </c>
      <c r="F621" s="25" t="str">
        <f t="shared" si="96"/>
        <v>Phường Vũ Ninh</v>
      </c>
      <c r="G621" s="25" t="s">
        <v>3</v>
      </c>
    </row>
    <row r="622" spans="1:7" ht="26.4">
      <c r="A622" s="82">
        <f>MAX(A$4:$A621)+1</f>
        <v>155</v>
      </c>
      <c r="B622" s="25" t="s">
        <v>771</v>
      </c>
      <c r="C622" s="25" t="s">
        <v>1709</v>
      </c>
      <c r="D622" s="36"/>
      <c r="E622" s="25" t="s">
        <v>155</v>
      </c>
      <c r="F622" s="25" t="s">
        <v>36</v>
      </c>
      <c r="G622" s="25" t="s">
        <v>1921</v>
      </c>
    </row>
    <row r="623" spans="1:7" ht="26.4">
      <c r="A623" s="82"/>
      <c r="B623" s="25" t="s">
        <v>772</v>
      </c>
      <c r="C623" s="25"/>
      <c r="D623" s="36"/>
      <c r="E623" s="25" t="s">
        <v>155</v>
      </c>
      <c r="F623" s="25" t="s">
        <v>36</v>
      </c>
      <c r="G623" s="25" t="s">
        <v>1922</v>
      </c>
    </row>
    <row r="624" spans="1:7">
      <c r="A624" s="25">
        <f>MAX(A$4:$A623)+1</f>
        <v>156</v>
      </c>
      <c r="B624" s="25" t="s">
        <v>773</v>
      </c>
      <c r="C624" s="25" t="s">
        <v>1710</v>
      </c>
      <c r="D624" s="25"/>
      <c r="E624" s="25" t="s">
        <v>161</v>
      </c>
      <c r="F624" s="25" t="s">
        <v>127</v>
      </c>
      <c r="G624" s="25" t="s">
        <v>1921</v>
      </c>
    </row>
    <row r="625" spans="1:7" ht="26.4">
      <c r="A625" s="82">
        <f>MAX(A$4:$A624)+1</f>
        <v>157</v>
      </c>
      <c r="B625" s="25" t="s">
        <v>774</v>
      </c>
      <c r="C625" s="25" t="s">
        <v>1711</v>
      </c>
      <c r="D625" s="25"/>
      <c r="E625" s="25" t="s">
        <v>155</v>
      </c>
      <c r="F625" s="25" t="s">
        <v>46</v>
      </c>
      <c r="G625" s="25" t="s">
        <v>1921</v>
      </c>
    </row>
    <row r="626" spans="1:7" ht="26.4">
      <c r="A626" s="82"/>
      <c r="B626" s="25" t="s">
        <v>775</v>
      </c>
      <c r="C626" s="25">
        <v>125006285</v>
      </c>
      <c r="D626" s="25"/>
      <c r="E626" s="32" t="s">
        <v>155</v>
      </c>
      <c r="F626" s="32" t="str">
        <f t="shared" ref="F626:F628" si="97">F625</f>
        <v>Phường Khắc Niệm</v>
      </c>
      <c r="G626" s="25" t="s">
        <v>175</v>
      </c>
    </row>
    <row r="627" spans="1:7" ht="26.4">
      <c r="A627" s="82"/>
      <c r="B627" s="25" t="s">
        <v>776</v>
      </c>
      <c r="C627" s="25"/>
      <c r="D627" s="25"/>
      <c r="E627" s="25" t="s">
        <v>155</v>
      </c>
      <c r="F627" s="25" t="str">
        <f t="shared" si="97"/>
        <v>Phường Khắc Niệm</v>
      </c>
      <c r="G627" s="25" t="s">
        <v>3</v>
      </c>
    </row>
    <row r="628" spans="1:7" ht="26.4">
      <c r="A628" s="82"/>
      <c r="B628" s="25" t="s">
        <v>777</v>
      </c>
      <c r="C628" s="25"/>
      <c r="D628" s="25"/>
      <c r="E628" s="25" t="s">
        <v>155</v>
      </c>
      <c r="F628" s="25" t="str">
        <f t="shared" si="97"/>
        <v>Phường Khắc Niệm</v>
      </c>
      <c r="G628" s="25" t="s">
        <v>3</v>
      </c>
    </row>
    <row r="629" spans="1:7" ht="26.4">
      <c r="A629" s="79">
        <f>MAX(A$4:$A628)+1</f>
        <v>158</v>
      </c>
      <c r="B629" s="25" t="s">
        <v>779</v>
      </c>
      <c r="C629" s="25">
        <v>125117953</v>
      </c>
      <c r="D629" s="25"/>
      <c r="E629" s="25" t="s">
        <v>155</v>
      </c>
      <c r="F629" s="25" t="s">
        <v>44</v>
      </c>
      <c r="G629" s="25" t="s">
        <v>163</v>
      </c>
    </row>
    <row r="630" spans="1:7" ht="26.4">
      <c r="A630" s="80"/>
      <c r="B630" s="25" t="s">
        <v>778</v>
      </c>
      <c r="C630" s="25" t="s">
        <v>1712</v>
      </c>
      <c r="D630" s="25"/>
      <c r="E630" s="25" t="s">
        <v>155</v>
      </c>
      <c r="F630" s="25" t="s">
        <v>44</v>
      </c>
      <c r="G630" s="25" t="s">
        <v>3</v>
      </c>
    </row>
    <row r="631" spans="1:7" ht="26.4">
      <c r="A631" s="80"/>
      <c r="B631" s="25" t="s">
        <v>780</v>
      </c>
      <c r="C631" s="25">
        <v>125687417</v>
      </c>
      <c r="D631" s="25"/>
      <c r="E631" s="25" t="s">
        <v>155</v>
      </c>
      <c r="F631" s="25" t="s">
        <v>44</v>
      </c>
      <c r="G631" s="25" t="s">
        <v>175</v>
      </c>
    </row>
    <row r="632" spans="1:7" ht="26.4">
      <c r="A632" s="80"/>
      <c r="B632" s="25" t="s">
        <v>781</v>
      </c>
      <c r="C632" s="25">
        <v>125584889</v>
      </c>
      <c r="D632" s="25"/>
      <c r="E632" s="25" t="s">
        <v>155</v>
      </c>
      <c r="F632" s="25" t="s">
        <v>44</v>
      </c>
      <c r="G632" s="25" t="s">
        <v>3</v>
      </c>
    </row>
    <row r="633" spans="1:7" ht="26.4">
      <c r="A633" s="81"/>
      <c r="B633" s="25" t="s">
        <v>782</v>
      </c>
      <c r="C633" s="25">
        <v>125478296</v>
      </c>
      <c r="D633" s="25"/>
      <c r="E633" s="25" t="s">
        <v>155</v>
      </c>
      <c r="F633" s="25" t="s">
        <v>44</v>
      </c>
      <c r="G633" s="25" t="s">
        <v>3</v>
      </c>
    </row>
    <row r="634" spans="1:7" ht="13.8" customHeight="1">
      <c r="A634" s="82">
        <f>MAX(A$4:$A633)+1</f>
        <v>159</v>
      </c>
      <c r="B634" s="25" t="s">
        <v>550</v>
      </c>
      <c r="C634" s="25" t="s">
        <v>1713</v>
      </c>
      <c r="D634" s="25"/>
      <c r="E634" s="25" t="s">
        <v>158</v>
      </c>
      <c r="F634" s="25" t="s">
        <v>72</v>
      </c>
      <c r="G634" s="25" t="s">
        <v>1921</v>
      </c>
    </row>
    <row r="635" spans="1:7">
      <c r="A635" s="82"/>
      <c r="B635" s="25" t="s">
        <v>783</v>
      </c>
      <c r="C635" s="25"/>
      <c r="D635" s="25"/>
      <c r="E635" s="25" t="s">
        <v>158</v>
      </c>
      <c r="F635" s="25" t="str">
        <f t="shared" ref="F635:F636" si="98">F634</f>
        <v>Xã Việt Hùng</v>
      </c>
      <c r="G635" s="25" t="s">
        <v>1922</v>
      </c>
    </row>
    <row r="636" spans="1:7">
      <c r="A636" s="82"/>
      <c r="B636" s="25" t="s">
        <v>784</v>
      </c>
      <c r="C636" s="25"/>
      <c r="D636" s="25"/>
      <c r="E636" s="25" t="s">
        <v>158</v>
      </c>
      <c r="F636" s="25" t="str">
        <f t="shared" si="98"/>
        <v>Xã Việt Hùng</v>
      </c>
      <c r="G636" s="25" t="s">
        <v>3</v>
      </c>
    </row>
    <row r="637" spans="1:7" ht="26.4">
      <c r="A637" s="82">
        <f>MAX(A$4:$A636)+1</f>
        <v>160</v>
      </c>
      <c r="B637" s="25" t="s">
        <v>785</v>
      </c>
      <c r="C637" s="25" t="s">
        <v>1714</v>
      </c>
      <c r="D637" s="25"/>
      <c r="E637" s="25" t="s">
        <v>155</v>
      </c>
      <c r="F637" s="25" t="s">
        <v>34</v>
      </c>
      <c r="G637" s="25" t="s">
        <v>1921</v>
      </c>
    </row>
    <row r="638" spans="1:7" ht="26.4">
      <c r="A638" s="82"/>
      <c r="B638" s="25" t="s">
        <v>786</v>
      </c>
      <c r="C638" s="25" t="s">
        <v>1715</v>
      </c>
      <c r="D638" s="25"/>
      <c r="E638" s="32" t="s">
        <v>155</v>
      </c>
      <c r="F638" s="32" t="str">
        <f t="shared" ref="F638:F639" si="99">F637</f>
        <v>Phường Tiền An</v>
      </c>
      <c r="G638" s="25" t="s">
        <v>175</v>
      </c>
    </row>
    <row r="639" spans="1:7" ht="26.4">
      <c r="A639" s="82"/>
      <c r="B639" s="25" t="s">
        <v>787</v>
      </c>
      <c r="C639" s="25"/>
      <c r="D639" s="25"/>
      <c r="E639" s="25" t="s">
        <v>155</v>
      </c>
      <c r="F639" s="25" t="str">
        <f t="shared" si="99"/>
        <v>Phường Tiền An</v>
      </c>
      <c r="G639" s="25" t="s">
        <v>3</v>
      </c>
    </row>
    <row r="640" spans="1:7" ht="13.8" customHeight="1">
      <c r="A640" s="82">
        <f>MAX(A$4:$A639)+1</f>
        <v>161</v>
      </c>
      <c r="B640" s="25" t="s">
        <v>788</v>
      </c>
      <c r="C640" s="25" t="s">
        <v>1716</v>
      </c>
      <c r="D640" s="25"/>
      <c r="E640" s="25" t="s">
        <v>161</v>
      </c>
      <c r="F640" s="25" t="s">
        <v>134</v>
      </c>
      <c r="G640" s="25" t="s">
        <v>1921</v>
      </c>
    </row>
    <row r="641" spans="1:7">
      <c r="A641" s="82"/>
      <c r="B641" s="25" t="s">
        <v>636</v>
      </c>
      <c r="C641" s="25" t="s">
        <v>1717</v>
      </c>
      <c r="D641" s="25"/>
      <c r="E641" s="32" t="s">
        <v>161</v>
      </c>
      <c r="F641" s="32" t="str">
        <f t="shared" ref="F641:F643" si="100">F640</f>
        <v>Xã Bình Dương</v>
      </c>
      <c r="G641" s="25" t="s">
        <v>175</v>
      </c>
    </row>
    <row r="642" spans="1:7">
      <c r="A642" s="82"/>
      <c r="B642" s="25" t="s">
        <v>789</v>
      </c>
      <c r="C642" s="25"/>
      <c r="D642" s="25"/>
      <c r="E642" s="25" t="s">
        <v>161</v>
      </c>
      <c r="F642" s="25" t="str">
        <f t="shared" si="100"/>
        <v>Xã Bình Dương</v>
      </c>
      <c r="G642" s="25" t="s">
        <v>3</v>
      </c>
    </row>
    <row r="643" spans="1:7">
      <c r="A643" s="82"/>
      <c r="B643" s="25" t="s">
        <v>790</v>
      </c>
      <c r="C643" s="25"/>
      <c r="D643" s="25"/>
      <c r="E643" s="25" t="s">
        <v>161</v>
      </c>
      <c r="F643" s="25" t="str">
        <f t="shared" si="100"/>
        <v>Xã Bình Dương</v>
      </c>
      <c r="G643" s="25" t="s">
        <v>3</v>
      </c>
    </row>
    <row r="644" spans="1:7" ht="26.4">
      <c r="A644" s="82">
        <f>MAX(A$4:$A643)+1</f>
        <v>162</v>
      </c>
      <c r="B644" s="25" t="s">
        <v>791</v>
      </c>
      <c r="C644" s="25"/>
      <c r="D644" s="25"/>
      <c r="E644" s="25" t="s">
        <v>160</v>
      </c>
      <c r="F644" s="25" t="s">
        <v>122</v>
      </c>
      <c r="G644" s="25" t="s">
        <v>1923</v>
      </c>
    </row>
    <row r="645" spans="1:7" ht="26.4">
      <c r="A645" s="82"/>
      <c r="B645" s="25" t="s">
        <v>792</v>
      </c>
      <c r="C645" s="25"/>
      <c r="D645" s="25"/>
      <c r="E645" s="25" t="s">
        <v>160</v>
      </c>
      <c r="F645" s="25" t="s">
        <v>122</v>
      </c>
      <c r="G645" s="25" t="s">
        <v>3</v>
      </c>
    </row>
    <row r="646" spans="1:7" ht="26.4">
      <c r="A646" s="82"/>
      <c r="B646" s="25" t="s">
        <v>793</v>
      </c>
      <c r="C646" s="25">
        <v>125400056</v>
      </c>
      <c r="D646" s="25"/>
      <c r="E646" s="25" t="s">
        <v>160</v>
      </c>
      <c r="F646" s="25" t="s">
        <v>122</v>
      </c>
      <c r="G646" s="25" t="s">
        <v>3</v>
      </c>
    </row>
    <row r="647" spans="1:7" ht="26.4">
      <c r="A647" s="82">
        <f>MAX(A$4:$A646)+1</f>
        <v>163</v>
      </c>
      <c r="B647" s="25" t="s">
        <v>794</v>
      </c>
      <c r="C647" s="25">
        <v>125220832</v>
      </c>
      <c r="D647" s="25"/>
      <c r="E647" s="25" t="s">
        <v>155</v>
      </c>
      <c r="F647" s="25" t="s">
        <v>38</v>
      </c>
      <c r="G647" s="25" t="s">
        <v>1921</v>
      </c>
    </row>
    <row r="648" spans="1:7" ht="26.4">
      <c r="A648" s="82"/>
      <c r="B648" s="25" t="s">
        <v>795</v>
      </c>
      <c r="C648" s="25">
        <v>125171550</v>
      </c>
      <c r="D648" s="25"/>
      <c r="E648" s="32" t="s">
        <v>155</v>
      </c>
      <c r="F648" s="32" t="s">
        <v>38</v>
      </c>
      <c r="G648" s="25" t="s">
        <v>175</v>
      </c>
    </row>
    <row r="649" spans="1:7" ht="26.4">
      <c r="A649" s="82"/>
      <c r="B649" s="25" t="s">
        <v>796</v>
      </c>
      <c r="C649" s="25"/>
      <c r="D649" s="25"/>
      <c r="E649" s="25" t="s">
        <v>155</v>
      </c>
      <c r="F649" s="25" t="str">
        <f t="shared" ref="F649:F650" si="101">F648</f>
        <v>Phường Võ Cường</v>
      </c>
      <c r="G649" s="25" t="s">
        <v>3</v>
      </c>
    </row>
    <row r="650" spans="1:7" ht="26.4">
      <c r="A650" s="82"/>
      <c r="B650" s="25" t="s">
        <v>797</v>
      </c>
      <c r="C650" s="25"/>
      <c r="D650" s="25"/>
      <c r="E650" s="25" t="s">
        <v>155</v>
      </c>
      <c r="F650" s="25" t="str">
        <f t="shared" si="101"/>
        <v>Phường Võ Cường</v>
      </c>
      <c r="G650" s="25" t="s">
        <v>3</v>
      </c>
    </row>
    <row r="651" spans="1:7" ht="13.8" customHeight="1">
      <c r="A651" s="82">
        <f>MAX(A$4:$A650)+1</f>
        <v>164</v>
      </c>
      <c r="B651" s="25" t="s">
        <v>798</v>
      </c>
      <c r="C651" s="26"/>
      <c r="D651" s="25" t="s">
        <v>1718</v>
      </c>
      <c r="E651" s="25" t="s">
        <v>156</v>
      </c>
      <c r="F651" s="25" t="s">
        <v>98</v>
      </c>
      <c r="G651" s="25" t="s">
        <v>1921</v>
      </c>
    </row>
    <row r="652" spans="1:7">
      <c r="A652" s="82"/>
      <c r="B652" s="25" t="s">
        <v>799</v>
      </c>
      <c r="C652" s="25">
        <v>125319453</v>
      </c>
      <c r="D652" s="25"/>
      <c r="E652" s="25" t="s">
        <v>156</v>
      </c>
      <c r="F652" s="25" t="str">
        <f t="shared" ref="F652" si="102">F651</f>
        <v>Phường Tam Sơn</v>
      </c>
      <c r="G652" s="25" t="s">
        <v>175</v>
      </c>
    </row>
    <row r="653" spans="1:7">
      <c r="A653" s="25">
        <f>MAX(A$4:$A652)+1</f>
        <v>165</v>
      </c>
      <c r="B653" s="25" t="s">
        <v>800</v>
      </c>
      <c r="C653" s="25">
        <v>132127936</v>
      </c>
      <c r="D653" s="25"/>
      <c r="E653" s="25" t="s">
        <v>158</v>
      </c>
      <c r="F653" s="25" t="s">
        <v>67</v>
      </c>
      <c r="G653" s="25" t="s">
        <v>1921</v>
      </c>
    </row>
    <row r="654" spans="1:7" ht="13.8" customHeight="1">
      <c r="A654" s="82">
        <f>MAX(A$4:$A653)+1</f>
        <v>166</v>
      </c>
      <c r="B654" s="25" t="s">
        <v>801</v>
      </c>
      <c r="C654" s="25" t="s">
        <v>1719</v>
      </c>
      <c r="D654" s="25"/>
      <c r="E654" s="25" t="s">
        <v>162</v>
      </c>
      <c r="F654" s="25" t="s">
        <v>143</v>
      </c>
      <c r="G654" s="25" t="s">
        <v>1921</v>
      </c>
    </row>
    <row r="655" spans="1:7">
      <c r="A655" s="82"/>
      <c r="B655" s="25" t="s">
        <v>802</v>
      </c>
      <c r="C655" s="25" t="s">
        <v>1720</v>
      </c>
      <c r="D655" s="25"/>
      <c r="E655" s="32" t="s">
        <v>162</v>
      </c>
      <c r="F655" s="32" t="s">
        <v>143</v>
      </c>
      <c r="G655" s="25" t="s">
        <v>175</v>
      </c>
    </row>
    <row r="656" spans="1:7">
      <c r="A656" s="82"/>
      <c r="B656" s="25" t="s">
        <v>803</v>
      </c>
      <c r="C656" s="25"/>
      <c r="D656" s="25"/>
      <c r="E656" s="25" t="s">
        <v>162</v>
      </c>
      <c r="F656" s="25" t="str">
        <f t="shared" ref="F656:F658" si="103">F655</f>
        <v>Xã Trung Kênh</v>
      </c>
      <c r="G656" s="25" t="s">
        <v>3</v>
      </c>
    </row>
    <row r="657" spans="1:7">
      <c r="A657" s="82"/>
      <c r="B657" s="25" t="s">
        <v>804</v>
      </c>
      <c r="C657" s="25"/>
      <c r="D657" s="25"/>
      <c r="E657" s="25" t="s">
        <v>162</v>
      </c>
      <c r="F657" s="25" t="str">
        <f t="shared" si="103"/>
        <v>Xã Trung Kênh</v>
      </c>
      <c r="G657" s="25" t="s">
        <v>3</v>
      </c>
    </row>
    <row r="658" spans="1:7">
      <c r="A658" s="82"/>
      <c r="B658" s="25" t="s">
        <v>805</v>
      </c>
      <c r="C658" s="25"/>
      <c r="D658" s="25"/>
      <c r="E658" s="25" t="s">
        <v>162</v>
      </c>
      <c r="F658" s="25" t="str">
        <f t="shared" si="103"/>
        <v>Xã Trung Kênh</v>
      </c>
      <c r="G658" s="25" t="s">
        <v>3</v>
      </c>
    </row>
    <row r="659" spans="1:7" ht="13.8" customHeight="1">
      <c r="A659" s="79">
        <f>MAX(A$4:$A658)+1</f>
        <v>167</v>
      </c>
      <c r="B659" s="25" t="s">
        <v>807</v>
      </c>
      <c r="C659" s="25">
        <v>125643804</v>
      </c>
      <c r="D659" s="25"/>
      <c r="E659" s="32" t="s">
        <v>161</v>
      </c>
      <c r="F659" s="32" t="s">
        <v>129</v>
      </c>
      <c r="G659" s="25" t="s">
        <v>163</v>
      </c>
    </row>
    <row r="660" spans="1:7">
      <c r="A660" s="80"/>
      <c r="B660" s="25" t="s">
        <v>806</v>
      </c>
      <c r="C660" s="25" t="s">
        <v>1721</v>
      </c>
      <c r="D660" s="25"/>
      <c r="E660" s="25" t="s">
        <v>161</v>
      </c>
      <c r="F660" s="25" t="s">
        <v>129</v>
      </c>
      <c r="G660" s="25" t="s">
        <v>3</v>
      </c>
    </row>
    <row r="661" spans="1:7">
      <c r="A661" s="80"/>
      <c r="B661" s="25" t="s">
        <v>808</v>
      </c>
      <c r="C661" s="25">
        <v>125643803</v>
      </c>
      <c r="D661" s="25"/>
      <c r="E661" s="32" t="s">
        <v>161</v>
      </c>
      <c r="F661" s="32" t="s">
        <v>129</v>
      </c>
      <c r="G661" s="25" t="s">
        <v>175</v>
      </c>
    </row>
    <row r="662" spans="1:7">
      <c r="A662" s="80"/>
      <c r="B662" s="25" t="s">
        <v>809</v>
      </c>
      <c r="C662" s="25">
        <v>125565187</v>
      </c>
      <c r="D662" s="25"/>
      <c r="E662" s="32" t="s">
        <v>161</v>
      </c>
      <c r="F662" s="32" t="s">
        <v>129</v>
      </c>
      <c r="G662" s="25" t="s">
        <v>3</v>
      </c>
    </row>
    <row r="663" spans="1:7">
      <c r="A663" s="81"/>
      <c r="B663" s="25" t="s">
        <v>810</v>
      </c>
      <c r="C663" s="25"/>
      <c r="D663" s="25"/>
      <c r="E663" s="25" t="s">
        <v>161</v>
      </c>
      <c r="F663" s="25" t="str">
        <f t="shared" ref="F663" si="104">F662</f>
        <v>Xã Thái Bảo</v>
      </c>
      <c r="G663" s="25" t="s">
        <v>21</v>
      </c>
    </row>
    <row r="664" spans="1:7" ht="13.8" customHeight="1">
      <c r="A664" s="82">
        <f>MAX(A$4:$A663)+1</f>
        <v>168</v>
      </c>
      <c r="B664" s="25" t="s">
        <v>811</v>
      </c>
      <c r="C664" s="25">
        <v>125636904</v>
      </c>
      <c r="D664" s="25"/>
      <c r="E664" s="25" t="s">
        <v>161</v>
      </c>
      <c r="F664" s="25" t="s">
        <v>129</v>
      </c>
      <c r="G664" s="25" t="s">
        <v>1921</v>
      </c>
    </row>
    <row r="665" spans="1:7">
      <c r="A665" s="82"/>
      <c r="B665" s="25" t="s">
        <v>812</v>
      </c>
      <c r="C665" s="25">
        <v>125643966</v>
      </c>
      <c r="D665" s="25"/>
      <c r="E665" s="25" t="s">
        <v>161</v>
      </c>
      <c r="F665" s="25" t="s">
        <v>129</v>
      </c>
      <c r="G665" s="25" t="s">
        <v>175</v>
      </c>
    </row>
    <row r="666" spans="1:7">
      <c r="A666" s="82"/>
      <c r="B666" s="25" t="s">
        <v>813</v>
      </c>
      <c r="C666" s="25">
        <v>197217013</v>
      </c>
      <c r="D666" s="25"/>
      <c r="E666" s="25" t="s">
        <v>161</v>
      </c>
      <c r="F666" s="25" t="s">
        <v>129</v>
      </c>
      <c r="G666" s="25" t="s">
        <v>3</v>
      </c>
    </row>
    <row r="667" spans="1:7">
      <c r="A667" s="82"/>
      <c r="B667" s="25" t="s">
        <v>814</v>
      </c>
      <c r="C667" s="25"/>
      <c r="D667" s="25"/>
      <c r="E667" s="25" t="s">
        <v>161</v>
      </c>
      <c r="F667" s="25" t="s">
        <v>129</v>
      </c>
      <c r="G667" s="25" t="s">
        <v>21</v>
      </c>
    </row>
    <row r="668" spans="1:7">
      <c r="A668" s="82"/>
      <c r="B668" s="25" t="s">
        <v>815</v>
      </c>
      <c r="C668" s="25">
        <v>125083594</v>
      </c>
      <c r="D668" s="25"/>
      <c r="E668" s="25" t="s">
        <v>161</v>
      </c>
      <c r="F668" s="25" t="s">
        <v>129</v>
      </c>
      <c r="G668" s="25" t="s">
        <v>3</v>
      </c>
    </row>
    <row r="669" spans="1:7" ht="26.4">
      <c r="A669" s="82">
        <f>MAX(A$4:$A668)+1</f>
        <v>169</v>
      </c>
      <c r="B669" s="25" t="s">
        <v>816</v>
      </c>
      <c r="C669" s="25" t="s">
        <v>1722</v>
      </c>
      <c r="D669" s="25"/>
      <c r="E669" s="25" t="s">
        <v>158</v>
      </c>
      <c r="F669" s="25" t="s">
        <v>1723</v>
      </c>
      <c r="G669" s="25" t="s">
        <v>1921</v>
      </c>
    </row>
    <row r="670" spans="1:7" ht="13.8" customHeight="1">
      <c r="A670" s="82"/>
      <c r="B670" s="25" t="s">
        <v>817</v>
      </c>
      <c r="C670" s="25" t="s">
        <v>1724</v>
      </c>
      <c r="D670" s="25"/>
      <c r="E670" s="32" t="s">
        <v>158</v>
      </c>
      <c r="F670" s="32" t="str">
        <f t="shared" ref="F670:F672" si="105">F669</f>
        <v>THPT Quế Võ Số 3</v>
      </c>
      <c r="G670" s="25" t="s">
        <v>175</v>
      </c>
    </row>
    <row r="671" spans="1:7" ht="13.8" customHeight="1">
      <c r="A671" s="82"/>
      <c r="B671" s="25" t="s">
        <v>818</v>
      </c>
      <c r="C671" s="25"/>
      <c r="D671" s="25"/>
      <c r="E671" s="25" t="s">
        <v>158</v>
      </c>
      <c r="F671" s="25" t="str">
        <f t="shared" si="105"/>
        <v>THPT Quế Võ Số 3</v>
      </c>
      <c r="G671" s="25" t="s">
        <v>3</v>
      </c>
    </row>
    <row r="672" spans="1:7" ht="13.8" customHeight="1">
      <c r="A672" s="82"/>
      <c r="B672" s="25" t="s">
        <v>819</v>
      </c>
      <c r="C672" s="25"/>
      <c r="D672" s="25"/>
      <c r="E672" s="25" t="s">
        <v>158</v>
      </c>
      <c r="F672" s="25" t="str">
        <f t="shared" si="105"/>
        <v>THPT Quế Võ Số 3</v>
      </c>
      <c r="G672" s="25" t="s">
        <v>3</v>
      </c>
    </row>
    <row r="673" spans="1:7" ht="13.8" customHeight="1">
      <c r="A673" s="82">
        <f>MAX(A$4:$A672)+1</f>
        <v>170</v>
      </c>
      <c r="B673" s="25" t="s">
        <v>239</v>
      </c>
      <c r="C673" s="25">
        <v>125769157</v>
      </c>
      <c r="D673" s="25"/>
      <c r="E673" s="25" t="s">
        <v>157</v>
      </c>
      <c r="F673" s="25" t="s">
        <v>57</v>
      </c>
      <c r="G673" s="25" t="s">
        <v>1921</v>
      </c>
    </row>
    <row r="674" spans="1:7">
      <c r="A674" s="82"/>
      <c r="B674" s="25" t="s">
        <v>269</v>
      </c>
      <c r="C674" s="25">
        <v>125361122</v>
      </c>
      <c r="D674" s="25"/>
      <c r="E674" s="25" t="s">
        <v>157</v>
      </c>
      <c r="F674" s="25" t="s">
        <v>57</v>
      </c>
      <c r="G674" s="25" t="s">
        <v>175</v>
      </c>
    </row>
    <row r="675" spans="1:7">
      <c r="A675" s="82"/>
      <c r="B675" s="25" t="s">
        <v>820</v>
      </c>
      <c r="C675" s="25">
        <v>125272351</v>
      </c>
      <c r="D675" s="25"/>
      <c r="E675" s="25" t="s">
        <v>157</v>
      </c>
      <c r="F675" s="25" t="s">
        <v>57</v>
      </c>
      <c r="G675" s="25" t="s">
        <v>3</v>
      </c>
    </row>
    <row r="676" spans="1:7">
      <c r="A676" s="82"/>
      <c r="B676" s="25" t="s">
        <v>821</v>
      </c>
      <c r="C676" s="25">
        <v>125346016</v>
      </c>
      <c r="D676" s="25"/>
      <c r="E676" s="25" t="s">
        <v>157</v>
      </c>
      <c r="F676" s="25" t="s">
        <v>57</v>
      </c>
      <c r="G676" s="25" t="s">
        <v>3</v>
      </c>
    </row>
    <row r="677" spans="1:7">
      <c r="A677" s="82"/>
      <c r="B677" s="25" t="s">
        <v>822</v>
      </c>
      <c r="C677" s="25"/>
      <c r="D677" s="25"/>
      <c r="E677" s="25" t="s">
        <v>157</v>
      </c>
      <c r="F677" s="25" t="s">
        <v>57</v>
      </c>
      <c r="G677" s="25" t="s">
        <v>3</v>
      </c>
    </row>
    <row r="678" spans="1:7">
      <c r="A678" s="82"/>
      <c r="B678" s="25" t="s">
        <v>823</v>
      </c>
      <c r="C678" s="25"/>
      <c r="D678" s="25"/>
      <c r="E678" s="25" t="s">
        <v>157</v>
      </c>
      <c r="F678" s="25" t="s">
        <v>57</v>
      </c>
      <c r="G678" s="25" t="s">
        <v>3</v>
      </c>
    </row>
    <row r="679" spans="1:7">
      <c r="A679" s="82"/>
      <c r="B679" s="25" t="s">
        <v>824</v>
      </c>
      <c r="C679" s="25">
        <v>125132882</v>
      </c>
      <c r="D679" s="25"/>
      <c r="E679" s="25" t="s">
        <v>157</v>
      </c>
      <c r="F679" s="25" t="s">
        <v>57</v>
      </c>
      <c r="G679" s="25" t="s">
        <v>3</v>
      </c>
    </row>
    <row r="680" spans="1:7" ht="26.4">
      <c r="A680" s="82">
        <f>MAX(A$4:$A679)+1</f>
        <v>171</v>
      </c>
      <c r="B680" s="25" t="s">
        <v>825</v>
      </c>
      <c r="C680" s="25">
        <v>125136615</v>
      </c>
      <c r="D680" s="25"/>
      <c r="E680" s="25" t="s">
        <v>160</v>
      </c>
      <c r="F680" s="25" t="s">
        <v>116</v>
      </c>
      <c r="G680" s="25" t="s">
        <v>1921</v>
      </c>
    </row>
    <row r="681" spans="1:7" ht="26.4">
      <c r="A681" s="82"/>
      <c r="B681" s="25" t="s">
        <v>826</v>
      </c>
      <c r="C681" s="25">
        <v>125280512</v>
      </c>
      <c r="D681" s="25"/>
      <c r="E681" s="25" t="s">
        <v>160</v>
      </c>
      <c r="F681" s="25" t="str">
        <f t="shared" ref="F681:F683" si="106">F680</f>
        <v>Xã Trí Quả</v>
      </c>
      <c r="G681" s="25" t="s">
        <v>175</v>
      </c>
    </row>
    <row r="682" spans="1:7" ht="26.4">
      <c r="A682" s="82"/>
      <c r="B682" s="25" t="s">
        <v>827</v>
      </c>
      <c r="C682" s="25"/>
      <c r="D682" s="25"/>
      <c r="E682" s="25" t="s">
        <v>160</v>
      </c>
      <c r="F682" s="25" t="str">
        <f t="shared" si="106"/>
        <v>Xã Trí Quả</v>
      </c>
      <c r="G682" s="25" t="s">
        <v>3</v>
      </c>
    </row>
    <row r="683" spans="1:7" ht="26.4">
      <c r="A683" s="82"/>
      <c r="B683" s="25" t="s">
        <v>828</v>
      </c>
      <c r="C683" s="25"/>
      <c r="D683" s="25"/>
      <c r="E683" s="25" t="s">
        <v>160</v>
      </c>
      <c r="F683" s="25" t="str">
        <f t="shared" si="106"/>
        <v>Xã Trí Quả</v>
      </c>
      <c r="G683" s="25" t="s">
        <v>3</v>
      </c>
    </row>
    <row r="684" spans="1:7" ht="26.4">
      <c r="A684" s="25">
        <f>MAX(A$4:$A683)+1</f>
        <v>172</v>
      </c>
      <c r="B684" s="25" t="s">
        <v>829</v>
      </c>
      <c r="C684" s="25" t="s">
        <v>1725</v>
      </c>
      <c r="D684" s="25"/>
      <c r="E684" s="25" t="s">
        <v>155</v>
      </c>
      <c r="F684" s="25" t="s">
        <v>1726</v>
      </c>
      <c r="G684" s="25" t="s">
        <v>1921</v>
      </c>
    </row>
    <row r="685" spans="1:7" ht="26.4">
      <c r="A685" s="82">
        <f>MAX(A$4:$A684)+1</f>
        <v>173</v>
      </c>
      <c r="B685" s="25" t="s">
        <v>830</v>
      </c>
      <c r="C685" s="25" t="s">
        <v>1727</v>
      </c>
      <c r="D685" s="25"/>
      <c r="E685" s="25" t="s">
        <v>155</v>
      </c>
      <c r="F685" s="25" t="s">
        <v>38</v>
      </c>
      <c r="G685" s="25" t="s">
        <v>1921</v>
      </c>
    </row>
    <row r="686" spans="1:7" ht="26.4">
      <c r="A686" s="82"/>
      <c r="B686" s="25" t="s">
        <v>831</v>
      </c>
      <c r="C686" s="25" t="s">
        <v>1728</v>
      </c>
      <c r="D686" s="25"/>
      <c r="E686" s="32" t="s">
        <v>155</v>
      </c>
      <c r="F686" s="32" t="str">
        <f t="shared" ref="F686:F688" si="107">F685</f>
        <v>Phường Võ Cường</v>
      </c>
      <c r="G686" s="25" t="s">
        <v>1922</v>
      </c>
    </row>
    <row r="687" spans="1:7" ht="26.4">
      <c r="A687" s="82"/>
      <c r="B687" s="25" t="s">
        <v>832</v>
      </c>
      <c r="C687" s="25"/>
      <c r="D687" s="25"/>
      <c r="E687" s="25" t="s">
        <v>155</v>
      </c>
      <c r="F687" s="25" t="str">
        <f t="shared" si="107"/>
        <v>Phường Võ Cường</v>
      </c>
      <c r="G687" s="25" t="s">
        <v>3</v>
      </c>
    </row>
    <row r="688" spans="1:7" ht="26.4">
      <c r="A688" s="82"/>
      <c r="B688" s="25" t="s">
        <v>833</v>
      </c>
      <c r="C688" s="25"/>
      <c r="D688" s="25"/>
      <c r="E688" s="25" t="s">
        <v>155</v>
      </c>
      <c r="F688" s="25" t="str">
        <f t="shared" si="107"/>
        <v>Phường Võ Cường</v>
      </c>
      <c r="G688" s="25" t="s">
        <v>3</v>
      </c>
    </row>
    <row r="689" spans="1:7" ht="26.4">
      <c r="A689" s="82">
        <f>MAX(A$4:$A688)+1</f>
        <v>174</v>
      </c>
      <c r="B689" s="25" t="s">
        <v>834</v>
      </c>
      <c r="C689" s="25" t="s">
        <v>1729</v>
      </c>
      <c r="D689" s="25"/>
      <c r="E689" s="25" t="s">
        <v>155</v>
      </c>
      <c r="F689" s="25" t="s">
        <v>46</v>
      </c>
      <c r="G689" s="25" t="s">
        <v>1921</v>
      </c>
    </row>
    <row r="690" spans="1:7" ht="26.4">
      <c r="A690" s="82"/>
      <c r="B690" s="25" t="s">
        <v>835</v>
      </c>
      <c r="C690" s="25">
        <v>125157549</v>
      </c>
      <c r="D690" s="25"/>
      <c r="E690" s="25" t="s">
        <v>155</v>
      </c>
      <c r="F690" s="25" t="str">
        <f t="shared" ref="F690:F692" si="108">F689</f>
        <v>Phường Khắc Niệm</v>
      </c>
      <c r="G690" s="25" t="s">
        <v>175</v>
      </c>
    </row>
    <row r="691" spans="1:7" ht="26.4">
      <c r="A691" s="82"/>
      <c r="B691" s="25" t="s">
        <v>836</v>
      </c>
      <c r="C691" s="25"/>
      <c r="D691" s="25"/>
      <c r="E691" s="25" t="s">
        <v>155</v>
      </c>
      <c r="F691" s="25" t="str">
        <f t="shared" si="108"/>
        <v>Phường Khắc Niệm</v>
      </c>
      <c r="G691" s="25" t="s">
        <v>3</v>
      </c>
    </row>
    <row r="692" spans="1:7" ht="26.4">
      <c r="A692" s="82"/>
      <c r="B692" s="25" t="s">
        <v>837</v>
      </c>
      <c r="C692" s="25"/>
      <c r="D692" s="25"/>
      <c r="E692" s="25" t="s">
        <v>155</v>
      </c>
      <c r="F692" s="25" t="str">
        <f t="shared" si="108"/>
        <v>Phường Khắc Niệm</v>
      </c>
      <c r="G692" s="25" t="s">
        <v>3</v>
      </c>
    </row>
    <row r="693" spans="1:7" ht="26.4">
      <c r="A693" s="79">
        <f>MAX(A$4:$A692)+1</f>
        <v>175</v>
      </c>
      <c r="B693" s="25" t="s">
        <v>839</v>
      </c>
      <c r="C693" s="25"/>
      <c r="D693" s="25"/>
      <c r="E693" s="25" t="s">
        <v>155</v>
      </c>
      <c r="F693" s="25" t="s">
        <v>42</v>
      </c>
      <c r="G693" s="25" t="s">
        <v>163</v>
      </c>
    </row>
    <row r="694" spans="1:7" ht="26.4">
      <c r="A694" s="80"/>
      <c r="B694" s="25" t="s">
        <v>838</v>
      </c>
      <c r="C694" s="25" t="s">
        <v>1730</v>
      </c>
      <c r="D694" s="25"/>
      <c r="E694" s="25" t="s">
        <v>155</v>
      </c>
      <c r="F694" s="25" t="s">
        <v>42</v>
      </c>
      <c r="G694" s="25" t="s">
        <v>3</v>
      </c>
    </row>
    <row r="695" spans="1:7" ht="26.4">
      <c r="A695" s="80"/>
      <c r="B695" s="25" t="s">
        <v>588</v>
      </c>
      <c r="C695" s="25"/>
      <c r="D695" s="25"/>
      <c r="E695" s="25" t="s">
        <v>155</v>
      </c>
      <c r="F695" s="25" t="s">
        <v>42</v>
      </c>
      <c r="G695" s="25" t="s">
        <v>175</v>
      </c>
    </row>
    <row r="696" spans="1:7" ht="26.4">
      <c r="A696" s="80"/>
      <c r="B696" s="25" t="s">
        <v>840</v>
      </c>
      <c r="C696" s="25">
        <v>125389240</v>
      </c>
      <c r="D696" s="25"/>
      <c r="E696" s="25" t="s">
        <v>155</v>
      </c>
      <c r="F696" s="25" t="s">
        <v>42</v>
      </c>
      <c r="G696" s="25" t="s">
        <v>3</v>
      </c>
    </row>
    <row r="697" spans="1:7" ht="26.4">
      <c r="A697" s="80"/>
      <c r="B697" s="25" t="s">
        <v>841</v>
      </c>
      <c r="C697" s="25" t="s">
        <v>1731</v>
      </c>
      <c r="D697" s="25"/>
      <c r="E697" s="25" t="s">
        <v>155</v>
      </c>
      <c r="F697" s="32" t="str">
        <f>F694</f>
        <v>Phường Phong Khê</v>
      </c>
      <c r="G697" s="25" t="s">
        <v>3</v>
      </c>
    </row>
    <row r="698" spans="1:7" ht="26.4">
      <c r="A698" s="80"/>
      <c r="B698" s="25" t="s">
        <v>842</v>
      </c>
      <c r="C698" s="25"/>
      <c r="D698" s="25"/>
      <c r="E698" s="25" t="s">
        <v>155</v>
      </c>
      <c r="F698" s="32" t="s">
        <v>42</v>
      </c>
      <c r="G698" s="25" t="s">
        <v>3</v>
      </c>
    </row>
    <row r="699" spans="1:7" ht="26.4">
      <c r="A699" s="80"/>
      <c r="B699" s="25" t="s">
        <v>843</v>
      </c>
      <c r="C699" s="25">
        <v>125859039</v>
      </c>
      <c r="D699" s="25"/>
      <c r="E699" s="25" t="s">
        <v>155</v>
      </c>
      <c r="F699" s="32" t="s">
        <v>42</v>
      </c>
      <c r="G699" s="25" t="s">
        <v>176</v>
      </c>
    </row>
    <row r="700" spans="1:7" ht="26.4">
      <c r="A700" s="80"/>
      <c r="B700" s="25" t="s">
        <v>844</v>
      </c>
      <c r="C700" s="25"/>
      <c r="D700" s="25"/>
      <c r="E700" s="25" t="s">
        <v>155</v>
      </c>
      <c r="F700" s="25" t="str">
        <f>F697</f>
        <v>Phường Phong Khê</v>
      </c>
      <c r="G700" s="25" t="s">
        <v>21</v>
      </c>
    </row>
    <row r="701" spans="1:7" ht="26.4">
      <c r="A701" s="81"/>
      <c r="B701" s="25" t="s">
        <v>845</v>
      </c>
      <c r="C701" s="25"/>
      <c r="D701" s="25"/>
      <c r="E701" s="25" t="s">
        <v>155</v>
      </c>
      <c r="F701" s="25" t="str">
        <f t="shared" ref="F701" si="109">F700</f>
        <v>Phường Phong Khê</v>
      </c>
      <c r="G701" s="25" t="s">
        <v>21</v>
      </c>
    </row>
    <row r="702" spans="1:7" ht="13.8" customHeight="1">
      <c r="A702" s="82">
        <f>MAX(A$4:$A701)+1</f>
        <v>176</v>
      </c>
      <c r="B702" s="25" t="s">
        <v>846</v>
      </c>
      <c r="C702" s="25" t="s">
        <v>1732</v>
      </c>
      <c r="D702" s="25"/>
      <c r="E702" s="25" t="s">
        <v>162</v>
      </c>
      <c r="F702" s="25" t="s">
        <v>147</v>
      </c>
      <c r="G702" s="25" t="s">
        <v>1921</v>
      </c>
    </row>
    <row r="703" spans="1:7">
      <c r="A703" s="82"/>
      <c r="B703" s="25" t="s">
        <v>847</v>
      </c>
      <c r="C703" s="25" t="s">
        <v>1733</v>
      </c>
      <c r="D703" s="25"/>
      <c r="E703" s="25" t="s">
        <v>162</v>
      </c>
      <c r="F703" s="25" t="str">
        <f t="shared" ref="F703:F705" si="110">F702</f>
        <v>Xã Quảng Phú</v>
      </c>
      <c r="G703" s="25" t="s">
        <v>175</v>
      </c>
    </row>
    <row r="704" spans="1:7">
      <c r="A704" s="82"/>
      <c r="B704" s="25" t="s">
        <v>848</v>
      </c>
      <c r="C704" s="25"/>
      <c r="D704" s="25"/>
      <c r="E704" s="25" t="s">
        <v>162</v>
      </c>
      <c r="F704" s="25" t="str">
        <f t="shared" si="110"/>
        <v>Xã Quảng Phú</v>
      </c>
      <c r="G704" s="25" t="s">
        <v>3</v>
      </c>
    </row>
    <row r="705" spans="1:7">
      <c r="A705" s="82"/>
      <c r="B705" s="25" t="s">
        <v>849</v>
      </c>
      <c r="C705" s="25"/>
      <c r="D705" s="25"/>
      <c r="E705" s="25" t="s">
        <v>162</v>
      </c>
      <c r="F705" s="25" t="str">
        <f t="shared" si="110"/>
        <v>Xã Quảng Phú</v>
      </c>
      <c r="G705" s="25" t="s">
        <v>3</v>
      </c>
    </row>
    <row r="706" spans="1:7" ht="26.4">
      <c r="A706" s="82">
        <f>MAX(A$4:$A705)+1</f>
        <v>177</v>
      </c>
      <c r="B706" s="25" t="s">
        <v>850</v>
      </c>
      <c r="C706" s="25" t="s">
        <v>1734</v>
      </c>
      <c r="D706" s="25"/>
      <c r="E706" s="25" t="s">
        <v>155</v>
      </c>
      <c r="F706" s="25" t="s">
        <v>38</v>
      </c>
      <c r="G706" s="25" t="s">
        <v>1921</v>
      </c>
    </row>
    <row r="707" spans="1:7" ht="26.4">
      <c r="A707" s="82"/>
      <c r="B707" s="25" t="s">
        <v>851</v>
      </c>
      <c r="C707" s="25" t="s">
        <v>1735</v>
      </c>
      <c r="D707" s="25"/>
      <c r="E707" s="32" t="s">
        <v>155</v>
      </c>
      <c r="F707" s="32" t="str">
        <f t="shared" ref="F707:F709" si="111">F706</f>
        <v>Phường Võ Cường</v>
      </c>
      <c r="G707" s="25" t="s">
        <v>175</v>
      </c>
    </row>
    <row r="708" spans="1:7" ht="26.4">
      <c r="A708" s="82"/>
      <c r="B708" s="25" t="s">
        <v>852</v>
      </c>
      <c r="C708" s="25"/>
      <c r="D708" s="25"/>
      <c r="E708" s="25" t="s">
        <v>155</v>
      </c>
      <c r="F708" s="25" t="str">
        <f t="shared" si="111"/>
        <v>Phường Võ Cường</v>
      </c>
      <c r="G708" s="25" t="s">
        <v>3</v>
      </c>
    </row>
    <row r="709" spans="1:7" ht="26.4">
      <c r="A709" s="82"/>
      <c r="B709" s="25" t="s">
        <v>853</v>
      </c>
      <c r="C709" s="25"/>
      <c r="D709" s="25"/>
      <c r="E709" s="25" t="s">
        <v>155</v>
      </c>
      <c r="F709" s="25" t="str">
        <f t="shared" si="111"/>
        <v>Phường Võ Cường</v>
      </c>
      <c r="G709" s="25" t="s">
        <v>3</v>
      </c>
    </row>
    <row r="710" spans="1:7" ht="26.4">
      <c r="A710" s="82">
        <f>MAX(A$4:$A709)+1</f>
        <v>178</v>
      </c>
      <c r="B710" s="25" t="s">
        <v>854</v>
      </c>
      <c r="C710" s="25" t="s">
        <v>1736</v>
      </c>
      <c r="D710" s="32"/>
      <c r="E710" s="25" t="s">
        <v>155</v>
      </c>
      <c r="F710" s="25" t="s">
        <v>32</v>
      </c>
      <c r="G710" s="25" t="s">
        <v>1921</v>
      </c>
    </row>
    <row r="711" spans="1:7" ht="26.4">
      <c r="A711" s="82"/>
      <c r="B711" s="25" t="s">
        <v>258</v>
      </c>
      <c r="C711" s="25" t="s">
        <v>1737</v>
      </c>
      <c r="D711" s="32"/>
      <c r="E711" s="25" t="s">
        <v>155</v>
      </c>
      <c r="F711" s="25" t="s">
        <v>37</v>
      </c>
      <c r="G711" s="25" t="s">
        <v>175</v>
      </c>
    </row>
    <row r="712" spans="1:7" ht="26.4">
      <c r="A712" s="82"/>
      <c r="B712" s="25" t="s">
        <v>855</v>
      </c>
      <c r="C712" s="25"/>
      <c r="D712" s="25"/>
      <c r="E712" s="25" t="s">
        <v>155</v>
      </c>
      <c r="F712" s="25" t="s">
        <v>37</v>
      </c>
      <c r="G712" s="25" t="s">
        <v>3</v>
      </c>
    </row>
    <row r="713" spans="1:7" ht="26.4">
      <c r="A713" s="82"/>
      <c r="B713" s="25" t="s">
        <v>856</v>
      </c>
      <c r="C713" s="25"/>
      <c r="D713" s="25"/>
      <c r="E713" s="25" t="s">
        <v>155</v>
      </c>
      <c r="F713" s="25" t="s">
        <v>37</v>
      </c>
      <c r="G713" s="25" t="s">
        <v>3</v>
      </c>
    </row>
    <row r="714" spans="1:7" ht="13.8" customHeight="1">
      <c r="A714" s="82">
        <f>MAX(A$4:$A713)+1</f>
        <v>179</v>
      </c>
      <c r="B714" s="25" t="s">
        <v>857</v>
      </c>
      <c r="C714" s="25" t="s">
        <v>1738</v>
      </c>
      <c r="D714" s="25"/>
      <c r="E714" s="25" t="s">
        <v>157</v>
      </c>
      <c r="F714" s="25" t="s">
        <v>52</v>
      </c>
      <c r="G714" s="25" t="s">
        <v>1921</v>
      </c>
    </row>
    <row r="715" spans="1:7">
      <c r="A715" s="82"/>
      <c r="B715" s="25" t="s">
        <v>858</v>
      </c>
      <c r="C715" s="25">
        <v>125302999</v>
      </c>
      <c r="D715" s="25"/>
      <c r="E715" s="32" t="s">
        <v>157</v>
      </c>
      <c r="F715" s="32" t="str">
        <f t="shared" ref="F715:F716" si="112">F714</f>
        <v>Xã Yên Trung</v>
      </c>
      <c r="G715" s="25" t="s">
        <v>175</v>
      </c>
    </row>
    <row r="716" spans="1:7">
      <c r="A716" s="82"/>
      <c r="B716" s="25" t="s">
        <v>859</v>
      </c>
      <c r="C716" s="25"/>
      <c r="D716" s="25"/>
      <c r="E716" s="25" t="s">
        <v>157</v>
      </c>
      <c r="F716" s="25" t="str">
        <f t="shared" si="112"/>
        <v>Xã Yên Trung</v>
      </c>
      <c r="G716" s="25" t="s">
        <v>3</v>
      </c>
    </row>
    <row r="717" spans="1:7" ht="13.8" customHeight="1">
      <c r="A717" s="82">
        <f>MAX(A$4:$A716)+1</f>
        <v>180</v>
      </c>
      <c r="B717" s="25" t="s">
        <v>860</v>
      </c>
      <c r="C717" s="25" t="s">
        <v>1739</v>
      </c>
      <c r="D717" s="25"/>
      <c r="E717" s="25" t="s">
        <v>157</v>
      </c>
      <c r="F717" s="25" t="s">
        <v>50</v>
      </c>
      <c r="G717" s="25" t="s">
        <v>1921</v>
      </c>
    </row>
    <row r="718" spans="1:7" ht="26.4">
      <c r="A718" s="82"/>
      <c r="B718" s="25" t="s">
        <v>861</v>
      </c>
      <c r="C718" s="25" t="s">
        <v>1740</v>
      </c>
      <c r="D718" s="25"/>
      <c r="E718" s="32" t="s">
        <v>155</v>
      </c>
      <c r="F718" s="25" t="s">
        <v>39</v>
      </c>
      <c r="G718" s="25" t="s">
        <v>175</v>
      </c>
    </row>
    <row r="719" spans="1:7" ht="26.4">
      <c r="A719" s="82"/>
      <c r="B719" s="25" t="s">
        <v>862</v>
      </c>
      <c r="C719" s="25"/>
      <c r="D719" s="25"/>
      <c r="E719" s="25" t="s">
        <v>155</v>
      </c>
      <c r="F719" s="25" t="s">
        <v>39</v>
      </c>
      <c r="G719" s="25" t="s">
        <v>3</v>
      </c>
    </row>
    <row r="720" spans="1:7" ht="26.4">
      <c r="A720" s="82"/>
      <c r="B720" s="25" t="s">
        <v>863</v>
      </c>
      <c r="C720" s="25"/>
      <c r="D720" s="25"/>
      <c r="E720" s="25" t="s">
        <v>155</v>
      </c>
      <c r="F720" s="25" t="str">
        <f t="shared" ref="F720" si="113">F719</f>
        <v>Phường Hòa Long</v>
      </c>
      <c r="G720" s="25" t="s">
        <v>3</v>
      </c>
    </row>
    <row r="721" spans="1:7" ht="26.4">
      <c r="A721" s="79">
        <f>MAX(A$4:$A720)+1</f>
        <v>181</v>
      </c>
      <c r="B721" s="25" t="s">
        <v>865</v>
      </c>
      <c r="C721" s="25">
        <v>125213971</v>
      </c>
      <c r="D721" s="25"/>
      <c r="E721" s="25" t="s">
        <v>155</v>
      </c>
      <c r="F721" s="25" t="s">
        <v>46</v>
      </c>
      <c r="G721" s="25" t="s">
        <v>163</v>
      </c>
    </row>
    <row r="722" spans="1:7" ht="26.4">
      <c r="A722" s="80"/>
      <c r="B722" s="25" t="s">
        <v>864</v>
      </c>
      <c r="C722" s="25" t="s">
        <v>1741</v>
      </c>
      <c r="D722" s="25"/>
      <c r="E722" s="25" t="s">
        <v>155</v>
      </c>
      <c r="F722" s="25" t="s">
        <v>46</v>
      </c>
      <c r="G722" s="25" t="s">
        <v>3</v>
      </c>
    </row>
    <row r="723" spans="1:7" ht="26.4">
      <c r="A723" s="80"/>
      <c r="B723" s="25" t="s">
        <v>866</v>
      </c>
      <c r="C723" s="25">
        <v>125849908</v>
      </c>
      <c r="D723" s="25"/>
      <c r="E723" s="25" t="s">
        <v>155</v>
      </c>
      <c r="F723" s="25" t="s">
        <v>46</v>
      </c>
      <c r="G723" s="25" t="s">
        <v>175</v>
      </c>
    </row>
    <row r="724" spans="1:7" ht="26.4">
      <c r="A724" s="81"/>
      <c r="B724" s="25" t="s">
        <v>434</v>
      </c>
      <c r="C724" s="25" t="s">
        <v>1742</v>
      </c>
      <c r="D724" s="25"/>
      <c r="E724" s="32" t="s">
        <v>155</v>
      </c>
      <c r="F724" s="32" t="s">
        <v>46</v>
      </c>
      <c r="G724" s="25" t="s">
        <v>3</v>
      </c>
    </row>
    <row r="725" spans="1:7" ht="13.8" customHeight="1">
      <c r="A725" s="82">
        <f>MAX(A$4:$A724)+1</f>
        <v>182</v>
      </c>
      <c r="B725" s="25" t="s">
        <v>867</v>
      </c>
      <c r="C725" s="25" t="s">
        <v>1743</v>
      </c>
      <c r="D725" s="25"/>
      <c r="E725" s="25" t="s">
        <v>157</v>
      </c>
      <c r="F725" s="25" t="s">
        <v>51</v>
      </c>
      <c r="G725" s="25" t="s">
        <v>1921</v>
      </c>
    </row>
    <row r="726" spans="1:7">
      <c r="A726" s="82"/>
      <c r="B726" s="25" t="s">
        <v>737</v>
      </c>
      <c r="C726" s="25"/>
      <c r="D726" s="25"/>
      <c r="E726" s="25" t="s">
        <v>157</v>
      </c>
      <c r="F726" s="25" t="str">
        <f t="shared" ref="F726" si="114">F725</f>
        <v>Xã Tam Giang</v>
      </c>
      <c r="G726" s="25" t="s">
        <v>175</v>
      </c>
    </row>
    <row r="727" spans="1:7" ht="26.4">
      <c r="A727" s="82">
        <f>MAX(A$4:$A726)+1</f>
        <v>183</v>
      </c>
      <c r="B727" s="25" t="s">
        <v>868</v>
      </c>
      <c r="C727" s="25">
        <v>125566945</v>
      </c>
      <c r="D727" s="25"/>
      <c r="E727" s="25" t="s">
        <v>155</v>
      </c>
      <c r="F727" s="25" t="s">
        <v>44</v>
      </c>
      <c r="G727" s="25" t="s">
        <v>163</v>
      </c>
    </row>
    <row r="728" spans="1:7" ht="26.4">
      <c r="A728" s="82"/>
      <c r="B728" s="25" t="s">
        <v>869</v>
      </c>
      <c r="C728" s="25">
        <v>125061571</v>
      </c>
      <c r="D728" s="25"/>
      <c r="E728" s="25" t="s">
        <v>155</v>
      </c>
      <c r="F728" s="25" t="s">
        <v>44</v>
      </c>
      <c r="G728" s="25" t="s">
        <v>175</v>
      </c>
    </row>
    <row r="729" spans="1:7" ht="26.4">
      <c r="A729" s="82"/>
      <c r="B729" s="25" t="s">
        <v>870</v>
      </c>
      <c r="C729" s="25">
        <v>125235426</v>
      </c>
      <c r="D729" s="25"/>
      <c r="E729" s="25" t="s">
        <v>155</v>
      </c>
      <c r="F729" s="25" t="s">
        <v>44</v>
      </c>
      <c r="G729" s="25" t="s">
        <v>1927</v>
      </c>
    </row>
    <row r="730" spans="1:7" ht="26.4">
      <c r="A730" s="82">
        <f>MAX(A$4:$A729)+1</f>
        <v>184</v>
      </c>
      <c r="B730" s="25" t="s">
        <v>871</v>
      </c>
      <c r="C730" s="25" t="s">
        <v>1744</v>
      </c>
      <c r="D730" s="25"/>
      <c r="E730" s="25" t="s">
        <v>155</v>
      </c>
      <c r="F730" s="25" t="s">
        <v>38</v>
      </c>
      <c r="G730" s="25" t="s">
        <v>1921</v>
      </c>
    </row>
    <row r="731" spans="1:7" ht="26.4">
      <c r="A731" s="82"/>
      <c r="B731" s="25" t="s">
        <v>872</v>
      </c>
      <c r="C731" s="25">
        <v>125096876</v>
      </c>
      <c r="D731" s="25"/>
      <c r="E731" s="25" t="s">
        <v>155</v>
      </c>
      <c r="F731" s="32" t="str">
        <f t="shared" ref="F731:F733" si="115">F730</f>
        <v>Phường Võ Cường</v>
      </c>
      <c r="G731" s="25" t="s">
        <v>175</v>
      </c>
    </row>
    <row r="732" spans="1:7" ht="26.4">
      <c r="A732" s="82"/>
      <c r="B732" s="25" t="s">
        <v>873</v>
      </c>
      <c r="C732" s="25"/>
      <c r="D732" s="25"/>
      <c r="E732" s="25" t="s">
        <v>155</v>
      </c>
      <c r="F732" s="25" t="str">
        <f t="shared" si="115"/>
        <v>Phường Võ Cường</v>
      </c>
      <c r="G732" s="25" t="s">
        <v>3</v>
      </c>
    </row>
    <row r="733" spans="1:7" ht="26.4">
      <c r="A733" s="82"/>
      <c r="B733" s="25" t="s">
        <v>874</v>
      </c>
      <c r="C733" s="25"/>
      <c r="D733" s="25"/>
      <c r="E733" s="25" t="s">
        <v>155</v>
      </c>
      <c r="F733" s="25" t="str">
        <f t="shared" si="115"/>
        <v>Phường Võ Cường</v>
      </c>
      <c r="G733" s="25" t="s">
        <v>3</v>
      </c>
    </row>
    <row r="734" spans="1:7" ht="26.4">
      <c r="A734" s="82">
        <f>MAX(A$4:$A733)+1</f>
        <v>185</v>
      </c>
      <c r="B734" s="25" t="s">
        <v>875</v>
      </c>
      <c r="C734" s="25" t="s">
        <v>1745</v>
      </c>
      <c r="D734" s="25"/>
      <c r="E734" s="25" t="s">
        <v>155</v>
      </c>
      <c r="F734" s="25" t="s">
        <v>45</v>
      </c>
      <c r="G734" s="25" t="s">
        <v>1921</v>
      </c>
    </row>
    <row r="735" spans="1:7" ht="26.4">
      <c r="A735" s="82"/>
      <c r="B735" s="25" t="s">
        <v>876</v>
      </c>
      <c r="C735" s="25" t="s">
        <v>1746</v>
      </c>
      <c r="D735" s="25"/>
      <c r="E735" s="25" t="s">
        <v>155</v>
      </c>
      <c r="F735" s="25" t="str">
        <f t="shared" ref="F735:F736" si="116">F734</f>
        <v>Phường Nam Sơn</v>
      </c>
      <c r="G735" s="25" t="s">
        <v>175</v>
      </c>
    </row>
    <row r="736" spans="1:7" ht="26.4">
      <c r="A736" s="82"/>
      <c r="B736" s="25" t="s">
        <v>877</v>
      </c>
      <c r="C736" s="25"/>
      <c r="D736" s="25"/>
      <c r="E736" s="25" t="s">
        <v>155</v>
      </c>
      <c r="F736" s="25" t="str">
        <f t="shared" si="116"/>
        <v>Phường Nam Sơn</v>
      </c>
      <c r="G736" s="25" t="s">
        <v>3</v>
      </c>
    </row>
    <row r="737" spans="1:7" ht="13.8" customHeight="1">
      <c r="A737" s="79">
        <f>MAX(A$4:$A736)+1</f>
        <v>186</v>
      </c>
      <c r="B737" s="25" t="s">
        <v>879</v>
      </c>
      <c r="C737" s="25"/>
      <c r="D737" s="25"/>
      <c r="E737" s="32" t="s">
        <v>159</v>
      </c>
      <c r="F737" s="32" t="s">
        <v>83</v>
      </c>
      <c r="G737" s="25" t="s">
        <v>163</v>
      </c>
    </row>
    <row r="738" spans="1:7">
      <c r="A738" s="80"/>
      <c r="B738" s="25" t="s">
        <v>878</v>
      </c>
      <c r="C738" s="25">
        <v>230711851</v>
      </c>
      <c r="D738" s="25"/>
      <c r="E738" s="25" t="s">
        <v>159</v>
      </c>
      <c r="F738" s="25" t="s">
        <v>83</v>
      </c>
      <c r="G738" s="25" t="s">
        <v>3</v>
      </c>
    </row>
    <row r="739" spans="1:7">
      <c r="A739" s="80"/>
      <c r="B739" s="25" t="s">
        <v>860</v>
      </c>
      <c r="C739" s="25">
        <v>125808444</v>
      </c>
      <c r="D739" s="25"/>
      <c r="E739" s="32" t="s">
        <v>159</v>
      </c>
      <c r="F739" s="32" t="s">
        <v>83</v>
      </c>
      <c r="G739" s="25" t="s">
        <v>175</v>
      </c>
    </row>
    <row r="740" spans="1:7">
      <c r="A740" s="80"/>
      <c r="B740" s="25" t="s">
        <v>880</v>
      </c>
      <c r="C740" s="25">
        <v>125043817</v>
      </c>
      <c r="D740" s="25"/>
      <c r="E740" s="32" t="s">
        <v>159</v>
      </c>
      <c r="F740" s="32" t="s">
        <v>83</v>
      </c>
      <c r="G740" s="25" t="s">
        <v>3</v>
      </c>
    </row>
    <row r="741" spans="1:7">
      <c r="A741" s="81"/>
      <c r="B741" s="25" t="s">
        <v>881</v>
      </c>
      <c r="C741" s="25"/>
      <c r="D741" s="25"/>
      <c r="E741" s="25" t="s">
        <v>159</v>
      </c>
      <c r="F741" s="25" t="str">
        <f t="shared" ref="F741" si="117">F740</f>
        <v>Thị trấn Lim</v>
      </c>
      <c r="G741" s="25" t="s">
        <v>21</v>
      </c>
    </row>
    <row r="742" spans="1:7" ht="26.4">
      <c r="A742" s="82">
        <f>MAX(A$4:$A741)+1</f>
        <v>187</v>
      </c>
      <c r="B742" s="25" t="s">
        <v>882</v>
      </c>
      <c r="C742" s="25" t="s">
        <v>1747</v>
      </c>
      <c r="D742" s="25"/>
      <c r="E742" s="25" t="s">
        <v>155</v>
      </c>
      <c r="F742" s="25" t="s">
        <v>46</v>
      </c>
      <c r="G742" s="25" t="s">
        <v>1921</v>
      </c>
    </row>
    <row r="743" spans="1:7" ht="26.4">
      <c r="A743" s="82"/>
      <c r="B743" s="25" t="s">
        <v>883</v>
      </c>
      <c r="C743" s="25" t="s">
        <v>1748</v>
      </c>
      <c r="D743" s="25"/>
      <c r="E743" s="25" t="s">
        <v>155</v>
      </c>
      <c r="F743" s="25" t="str">
        <f t="shared" ref="F743:F746" si="118">F742</f>
        <v>Phường Khắc Niệm</v>
      </c>
      <c r="G743" s="25" t="s">
        <v>175</v>
      </c>
    </row>
    <row r="744" spans="1:7" ht="26.4">
      <c r="A744" s="82"/>
      <c r="B744" s="25" t="s">
        <v>884</v>
      </c>
      <c r="C744" s="25"/>
      <c r="D744" s="25"/>
      <c r="E744" s="25" t="s">
        <v>155</v>
      </c>
      <c r="F744" s="25" t="str">
        <f t="shared" si="118"/>
        <v>Phường Khắc Niệm</v>
      </c>
      <c r="G744" s="25" t="s">
        <v>3</v>
      </c>
    </row>
    <row r="745" spans="1:7" ht="26.4">
      <c r="A745" s="82"/>
      <c r="B745" s="25" t="s">
        <v>885</v>
      </c>
      <c r="C745" s="25"/>
      <c r="D745" s="25"/>
      <c r="E745" s="25" t="s">
        <v>155</v>
      </c>
      <c r="F745" s="25" t="str">
        <f t="shared" si="118"/>
        <v>Phường Khắc Niệm</v>
      </c>
      <c r="G745" s="25" t="s">
        <v>3</v>
      </c>
    </row>
    <row r="746" spans="1:7" ht="26.4">
      <c r="A746" s="82"/>
      <c r="B746" s="25" t="s">
        <v>886</v>
      </c>
      <c r="C746" s="25"/>
      <c r="D746" s="25"/>
      <c r="E746" s="25" t="s">
        <v>155</v>
      </c>
      <c r="F746" s="25" t="str">
        <f t="shared" si="118"/>
        <v>Phường Khắc Niệm</v>
      </c>
      <c r="G746" s="25" t="s">
        <v>3</v>
      </c>
    </row>
    <row r="747" spans="1:7" ht="13.8" customHeight="1">
      <c r="A747" s="86">
        <f>MAX(A$4:$A746)+1</f>
        <v>188</v>
      </c>
      <c r="B747" s="25" t="s">
        <v>887</v>
      </c>
      <c r="C747" s="25" t="s">
        <v>1749</v>
      </c>
      <c r="D747" s="25"/>
      <c r="E747" s="25" t="s">
        <v>162</v>
      </c>
      <c r="F747" s="25" t="s">
        <v>147</v>
      </c>
      <c r="G747" s="25" t="s">
        <v>1921</v>
      </c>
    </row>
    <row r="748" spans="1:7">
      <c r="A748" s="86"/>
      <c r="B748" s="25" t="s">
        <v>888</v>
      </c>
      <c r="C748" s="25" t="s">
        <v>1750</v>
      </c>
      <c r="D748" s="25"/>
      <c r="E748" s="32" t="s">
        <v>162</v>
      </c>
      <c r="F748" s="32" t="str">
        <f t="shared" ref="F748:F752" si="119">F747</f>
        <v>Xã Quảng Phú</v>
      </c>
      <c r="G748" s="25" t="s">
        <v>1922</v>
      </c>
    </row>
    <row r="749" spans="1:7">
      <c r="A749" s="86"/>
      <c r="B749" s="25" t="s">
        <v>889</v>
      </c>
      <c r="C749" s="25"/>
      <c r="D749" s="25"/>
      <c r="E749" s="25" t="s">
        <v>162</v>
      </c>
      <c r="F749" s="25" t="str">
        <f t="shared" si="119"/>
        <v>Xã Quảng Phú</v>
      </c>
      <c r="G749" s="25" t="s">
        <v>3</v>
      </c>
    </row>
    <row r="750" spans="1:7">
      <c r="A750" s="86"/>
      <c r="B750" s="25" t="s">
        <v>890</v>
      </c>
      <c r="C750" s="25"/>
      <c r="D750" s="25"/>
      <c r="E750" s="25" t="s">
        <v>162</v>
      </c>
      <c r="F750" s="25" t="str">
        <f t="shared" si="119"/>
        <v>Xã Quảng Phú</v>
      </c>
      <c r="G750" s="25" t="s">
        <v>3</v>
      </c>
    </row>
    <row r="751" spans="1:7">
      <c r="A751" s="86"/>
      <c r="B751" s="25" t="s">
        <v>891</v>
      </c>
      <c r="C751" s="25"/>
      <c r="D751" s="25"/>
      <c r="E751" s="25" t="s">
        <v>162</v>
      </c>
      <c r="F751" s="25" t="str">
        <f t="shared" si="119"/>
        <v>Xã Quảng Phú</v>
      </c>
      <c r="G751" s="25" t="s">
        <v>3</v>
      </c>
    </row>
    <row r="752" spans="1:7">
      <c r="A752" s="86"/>
      <c r="B752" s="25" t="s">
        <v>892</v>
      </c>
      <c r="C752" s="25"/>
      <c r="D752" s="25"/>
      <c r="E752" s="25" t="s">
        <v>162</v>
      </c>
      <c r="F752" s="25" t="str">
        <f t="shared" si="119"/>
        <v>Xã Quảng Phú</v>
      </c>
      <c r="G752" s="25" t="s">
        <v>3</v>
      </c>
    </row>
    <row r="753" spans="1:7" ht="13.8" customHeight="1">
      <c r="A753" s="82">
        <f>MAX(A$4:$A752)+1</f>
        <v>189</v>
      </c>
      <c r="B753" s="25" t="s">
        <v>893</v>
      </c>
      <c r="C753" s="25" t="s">
        <v>1751</v>
      </c>
      <c r="D753" s="25"/>
      <c r="E753" s="25" t="s">
        <v>157</v>
      </c>
      <c r="F753" s="25" t="s">
        <v>51</v>
      </c>
      <c r="G753" s="25" t="s">
        <v>1921</v>
      </c>
    </row>
    <row r="754" spans="1:7">
      <c r="A754" s="82"/>
      <c r="B754" s="25" t="s">
        <v>538</v>
      </c>
      <c r="C754" s="25">
        <v>125581425</v>
      </c>
      <c r="D754" s="25"/>
      <c r="E754" s="25" t="s">
        <v>157</v>
      </c>
      <c r="F754" s="25" t="str">
        <f t="shared" ref="F754:F755" si="120">F753</f>
        <v>Xã Tam Giang</v>
      </c>
      <c r="G754" s="25" t="s">
        <v>1922</v>
      </c>
    </row>
    <row r="755" spans="1:7">
      <c r="A755" s="82"/>
      <c r="B755" s="25" t="s">
        <v>894</v>
      </c>
      <c r="C755" s="25"/>
      <c r="D755" s="25"/>
      <c r="E755" s="25" t="s">
        <v>157</v>
      </c>
      <c r="F755" s="25" t="str">
        <f t="shared" si="120"/>
        <v>Xã Tam Giang</v>
      </c>
      <c r="G755" s="25" t="s">
        <v>3</v>
      </c>
    </row>
    <row r="756" spans="1:7" ht="26.4">
      <c r="A756" s="79">
        <f>MAX(A$4:$A755)+1</f>
        <v>190</v>
      </c>
      <c r="B756" s="25" t="s">
        <v>896</v>
      </c>
      <c r="C756" s="25">
        <v>125783314</v>
      </c>
      <c r="D756" s="25"/>
      <c r="E756" s="25" t="s">
        <v>155</v>
      </c>
      <c r="F756" s="25" t="s">
        <v>36</v>
      </c>
      <c r="G756" s="25" t="s">
        <v>163</v>
      </c>
    </row>
    <row r="757" spans="1:7" ht="26.4">
      <c r="A757" s="80"/>
      <c r="B757" s="25" t="s">
        <v>895</v>
      </c>
      <c r="C757" s="25">
        <v>125331971</v>
      </c>
      <c r="D757" s="25"/>
      <c r="E757" s="25" t="s">
        <v>155</v>
      </c>
      <c r="F757" s="25" t="s">
        <v>36</v>
      </c>
      <c r="G757" s="25" t="s">
        <v>3</v>
      </c>
    </row>
    <row r="758" spans="1:7" ht="26.4">
      <c r="A758" s="80"/>
      <c r="B758" s="25" t="s">
        <v>218</v>
      </c>
      <c r="C758" s="25">
        <v>125589538</v>
      </c>
      <c r="D758" s="25"/>
      <c r="E758" s="25" t="s">
        <v>155</v>
      </c>
      <c r="F758" s="25" t="s">
        <v>36</v>
      </c>
      <c r="G758" s="25" t="s">
        <v>175</v>
      </c>
    </row>
    <row r="759" spans="1:7" ht="26.4">
      <c r="A759" s="80"/>
      <c r="B759" s="25" t="s">
        <v>897</v>
      </c>
      <c r="C759" s="25">
        <v>125576036</v>
      </c>
      <c r="D759" s="25"/>
      <c r="E759" s="25" t="s">
        <v>155</v>
      </c>
      <c r="F759" s="25" t="s">
        <v>36</v>
      </c>
      <c r="G759" s="25" t="s">
        <v>3</v>
      </c>
    </row>
    <row r="760" spans="1:7" ht="26.4">
      <c r="A760" s="81"/>
      <c r="B760" s="25" t="s">
        <v>898</v>
      </c>
      <c r="C760" s="25"/>
      <c r="D760" s="25"/>
      <c r="E760" s="25" t="s">
        <v>155</v>
      </c>
      <c r="F760" s="25" t="str">
        <f>F757</f>
        <v>Phường Ninh Xá</v>
      </c>
      <c r="G760" s="25" t="s">
        <v>21</v>
      </c>
    </row>
    <row r="761" spans="1:7">
      <c r="A761" s="25">
        <f>MAX(A$4:$A760)+1</f>
        <v>191</v>
      </c>
      <c r="B761" s="23" t="s">
        <v>899</v>
      </c>
      <c r="C761" s="28">
        <v>132394511</v>
      </c>
      <c r="D761" s="25"/>
      <c r="E761" s="25" t="s">
        <v>159</v>
      </c>
      <c r="F761" s="25" t="s">
        <v>83</v>
      </c>
      <c r="G761" s="25" t="s">
        <v>1921</v>
      </c>
    </row>
    <row r="762" spans="1:7" ht="26.4">
      <c r="A762" s="25">
        <f>MAX(A$4:$A761)+1</f>
        <v>192</v>
      </c>
      <c r="B762" s="25" t="s">
        <v>900</v>
      </c>
      <c r="C762" s="25" t="s">
        <v>1752</v>
      </c>
      <c r="D762" s="25"/>
      <c r="E762" s="25" t="s">
        <v>155</v>
      </c>
      <c r="F762" s="25" t="s">
        <v>38</v>
      </c>
      <c r="G762" s="25" t="s">
        <v>1921</v>
      </c>
    </row>
    <row r="763" spans="1:7" ht="26.4">
      <c r="A763" s="82">
        <f>MAX(A$4:$A762)+1</f>
        <v>193</v>
      </c>
      <c r="B763" s="25" t="s">
        <v>901</v>
      </c>
      <c r="C763" s="25">
        <v>125528378</v>
      </c>
      <c r="D763" s="25"/>
      <c r="E763" s="25" t="s">
        <v>155</v>
      </c>
      <c r="F763" s="25" t="s">
        <v>35</v>
      </c>
      <c r="G763" s="25" t="s">
        <v>1921</v>
      </c>
    </row>
    <row r="764" spans="1:7" ht="26.4">
      <c r="A764" s="82"/>
      <c r="B764" s="25" t="s">
        <v>902</v>
      </c>
      <c r="C764" s="25">
        <v>125788930</v>
      </c>
      <c r="D764" s="25"/>
      <c r="E764" s="25" t="s">
        <v>155</v>
      </c>
      <c r="F764" s="25" t="s">
        <v>35</v>
      </c>
      <c r="G764" s="25" t="s">
        <v>175</v>
      </c>
    </row>
    <row r="765" spans="1:7" ht="26.4">
      <c r="A765" s="82"/>
      <c r="B765" s="25" t="s">
        <v>903</v>
      </c>
      <c r="C765" s="25">
        <v>125842785</v>
      </c>
      <c r="D765" s="25"/>
      <c r="E765" s="25" t="s">
        <v>155</v>
      </c>
      <c r="F765" s="25" t="s">
        <v>35</v>
      </c>
      <c r="G765" s="25" t="s">
        <v>3</v>
      </c>
    </row>
    <row r="766" spans="1:7" ht="26.4">
      <c r="A766" s="82">
        <f>MAX(A$4:$A765)+1</f>
        <v>194</v>
      </c>
      <c r="B766" s="25" t="s">
        <v>904</v>
      </c>
      <c r="C766" s="25" t="s">
        <v>1753</v>
      </c>
      <c r="D766" s="25"/>
      <c r="E766" s="25" t="s">
        <v>155</v>
      </c>
      <c r="F766" s="25" t="s">
        <v>44</v>
      </c>
      <c r="G766" s="25" t="s">
        <v>1921</v>
      </c>
    </row>
    <row r="767" spans="1:7" ht="26.4">
      <c r="A767" s="82"/>
      <c r="B767" s="25" t="s">
        <v>905</v>
      </c>
      <c r="C767" s="25" t="s">
        <v>1754</v>
      </c>
      <c r="D767" s="25"/>
      <c r="E767" s="32" t="s">
        <v>155</v>
      </c>
      <c r="F767" s="32" t="s">
        <v>44</v>
      </c>
      <c r="G767" s="25" t="s">
        <v>175</v>
      </c>
    </row>
    <row r="768" spans="1:7" ht="26.4">
      <c r="A768" s="82"/>
      <c r="B768" s="25" t="s">
        <v>906</v>
      </c>
      <c r="C768" s="25"/>
      <c r="D768" s="25"/>
      <c r="E768" s="25" t="s">
        <v>155</v>
      </c>
      <c r="F768" s="25" t="str">
        <f t="shared" ref="F768:F769" si="121">F767</f>
        <v>Phường Vân Dương</v>
      </c>
      <c r="G768" s="25" t="s">
        <v>3</v>
      </c>
    </row>
    <row r="769" spans="1:7" ht="26.4">
      <c r="A769" s="82"/>
      <c r="B769" s="25" t="s">
        <v>907</v>
      </c>
      <c r="C769" s="25"/>
      <c r="D769" s="25"/>
      <c r="E769" s="25" t="s">
        <v>155</v>
      </c>
      <c r="F769" s="25" t="str">
        <f t="shared" si="121"/>
        <v>Phường Vân Dương</v>
      </c>
      <c r="G769" s="25" t="s">
        <v>3</v>
      </c>
    </row>
    <row r="770" spans="1:7" ht="26.4">
      <c r="A770" s="82">
        <f>MAX(A$4:$A769)+1</f>
        <v>195</v>
      </c>
      <c r="B770" s="25" t="s">
        <v>908</v>
      </c>
      <c r="C770" s="25" t="s">
        <v>1755</v>
      </c>
      <c r="D770" s="25"/>
      <c r="E770" s="25" t="s">
        <v>155</v>
      </c>
      <c r="F770" s="25" t="s">
        <v>44</v>
      </c>
      <c r="G770" s="25" t="s">
        <v>1921</v>
      </c>
    </row>
    <row r="771" spans="1:7" ht="26.4">
      <c r="A771" s="82"/>
      <c r="B771" s="25" t="s">
        <v>909</v>
      </c>
      <c r="C771" s="25" t="s">
        <v>1756</v>
      </c>
      <c r="D771" s="25"/>
      <c r="E771" s="32" t="s">
        <v>155</v>
      </c>
      <c r="F771" s="32" t="str">
        <f>F770</f>
        <v>Phường Vân Dương</v>
      </c>
      <c r="G771" s="25" t="s">
        <v>175</v>
      </c>
    </row>
    <row r="772" spans="1:7" ht="26.4">
      <c r="A772" s="82"/>
      <c r="B772" s="25" t="s">
        <v>910</v>
      </c>
      <c r="C772" s="25"/>
      <c r="D772" s="25"/>
      <c r="E772" s="25" t="s">
        <v>155</v>
      </c>
      <c r="F772" s="25" t="str">
        <f t="shared" ref="F772" si="122">F771</f>
        <v>Phường Vân Dương</v>
      </c>
      <c r="G772" s="25" t="s">
        <v>3</v>
      </c>
    </row>
    <row r="773" spans="1:7" ht="26.4">
      <c r="A773" s="79">
        <f>MAX(A$4:$A772)+1</f>
        <v>196</v>
      </c>
      <c r="B773" s="25" t="s">
        <v>912</v>
      </c>
      <c r="C773" s="25">
        <v>125743029</v>
      </c>
      <c r="D773" s="25"/>
      <c r="E773" s="25" t="s">
        <v>155</v>
      </c>
      <c r="F773" s="25" t="s">
        <v>36</v>
      </c>
      <c r="G773" s="25" t="s">
        <v>163</v>
      </c>
    </row>
    <row r="774" spans="1:7" ht="26.4">
      <c r="A774" s="80"/>
      <c r="B774" s="25" t="s">
        <v>911</v>
      </c>
      <c r="C774" s="25" t="s">
        <v>1757</v>
      </c>
      <c r="D774" s="25"/>
      <c r="E774" s="25" t="s">
        <v>155</v>
      </c>
      <c r="F774" s="25" t="s">
        <v>36</v>
      </c>
      <c r="G774" s="25" t="s">
        <v>176</v>
      </c>
    </row>
    <row r="775" spans="1:7" ht="26.4">
      <c r="A775" s="80"/>
      <c r="B775" s="25" t="s">
        <v>913</v>
      </c>
      <c r="C775" s="25"/>
      <c r="D775" s="25"/>
      <c r="E775" s="25" t="s">
        <v>155</v>
      </c>
      <c r="F775" s="25" t="s">
        <v>36</v>
      </c>
      <c r="G775" s="25" t="s">
        <v>176</v>
      </c>
    </row>
    <row r="776" spans="1:7" ht="26.4">
      <c r="A776" s="80"/>
      <c r="B776" s="25" t="s">
        <v>914</v>
      </c>
      <c r="C776" s="25">
        <v>125866526</v>
      </c>
      <c r="D776" s="25"/>
      <c r="E776" s="25" t="s">
        <v>155</v>
      </c>
      <c r="F776" s="25" t="s">
        <v>36</v>
      </c>
      <c r="G776" s="25" t="s">
        <v>176</v>
      </c>
    </row>
    <row r="777" spans="1:7" ht="26.4">
      <c r="A777" s="80"/>
      <c r="B777" s="25" t="s">
        <v>915</v>
      </c>
      <c r="C777" s="25">
        <v>125496556</v>
      </c>
      <c r="D777" s="25"/>
      <c r="E777" s="25" t="s">
        <v>155</v>
      </c>
      <c r="F777" s="25" t="s">
        <v>36</v>
      </c>
      <c r="G777" s="25" t="s">
        <v>176</v>
      </c>
    </row>
    <row r="778" spans="1:7" ht="26.4">
      <c r="A778" s="80"/>
      <c r="B778" s="25" t="s">
        <v>916</v>
      </c>
      <c r="C778" s="25" t="s">
        <v>1758</v>
      </c>
      <c r="D778" s="25"/>
      <c r="E778" s="32" t="s">
        <v>155</v>
      </c>
      <c r="F778" s="32" t="s">
        <v>36</v>
      </c>
      <c r="G778" s="25" t="s">
        <v>176</v>
      </c>
    </row>
    <row r="779" spans="1:7" ht="26.4">
      <c r="A779" s="80"/>
      <c r="B779" s="25" t="s">
        <v>917</v>
      </c>
      <c r="C779" s="25"/>
      <c r="D779" s="25"/>
      <c r="E779" s="25" t="s">
        <v>155</v>
      </c>
      <c r="F779" s="25" t="s">
        <v>36</v>
      </c>
      <c r="G779" s="25" t="s">
        <v>21</v>
      </c>
    </row>
    <row r="780" spans="1:7" ht="26.4">
      <c r="A780" s="80"/>
      <c r="B780" s="25" t="s">
        <v>918</v>
      </c>
      <c r="C780" s="25"/>
      <c r="D780" s="25"/>
      <c r="E780" s="25" t="s">
        <v>155</v>
      </c>
      <c r="F780" s="25" t="s">
        <v>36</v>
      </c>
      <c r="G780" s="25" t="s">
        <v>21</v>
      </c>
    </row>
    <row r="781" spans="1:7" ht="26.4">
      <c r="A781" s="80"/>
      <c r="B781" s="25" t="s">
        <v>919</v>
      </c>
      <c r="C781" s="25"/>
      <c r="D781" s="25"/>
      <c r="E781" s="25" t="s">
        <v>155</v>
      </c>
      <c r="F781" s="25" t="s">
        <v>36</v>
      </c>
      <c r="G781" s="25" t="s">
        <v>21</v>
      </c>
    </row>
    <row r="782" spans="1:7" ht="26.4">
      <c r="A782" s="81"/>
      <c r="B782" s="25" t="s">
        <v>920</v>
      </c>
      <c r="C782" s="25"/>
      <c r="D782" s="25"/>
      <c r="E782" s="25" t="s">
        <v>155</v>
      </c>
      <c r="F782" s="25" t="str">
        <f>F779</f>
        <v>Phường Ninh Xá</v>
      </c>
      <c r="G782" s="25" t="s">
        <v>21</v>
      </c>
    </row>
    <row r="783" spans="1:7" ht="26.4">
      <c r="A783" s="79">
        <f>MAX(A$4:$A782)+1</f>
        <v>197</v>
      </c>
      <c r="B783" s="25" t="s">
        <v>434</v>
      </c>
      <c r="C783" s="25">
        <v>121685211</v>
      </c>
      <c r="D783" s="25"/>
      <c r="E783" s="25" t="s">
        <v>155</v>
      </c>
      <c r="F783" s="25" t="s">
        <v>1760</v>
      </c>
      <c r="G783" s="25" t="s">
        <v>163</v>
      </c>
    </row>
    <row r="784" spans="1:7" ht="26.4">
      <c r="A784" s="80"/>
      <c r="B784" s="25" t="s">
        <v>921</v>
      </c>
      <c r="C784" s="25" t="s">
        <v>1759</v>
      </c>
      <c r="D784" s="25"/>
      <c r="E784" s="25" t="s">
        <v>155</v>
      </c>
      <c r="F784" s="25" t="s">
        <v>1760</v>
      </c>
      <c r="G784" s="25" t="s">
        <v>3</v>
      </c>
    </row>
    <row r="785" spans="1:7" ht="26.4">
      <c r="A785" s="81"/>
      <c r="B785" s="25" t="s">
        <v>922</v>
      </c>
      <c r="C785" s="25" t="s">
        <v>1761</v>
      </c>
      <c r="D785" s="25"/>
      <c r="E785" s="32" t="s">
        <v>155</v>
      </c>
      <c r="F785" s="32" t="s">
        <v>1760</v>
      </c>
      <c r="G785" s="25" t="s">
        <v>3</v>
      </c>
    </row>
    <row r="786" spans="1:7" ht="26.4">
      <c r="A786" s="82">
        <f>MAX(A$4:$A785)+1</f>
        <v>198</v>
      </c>
      <c r="B786" s="25" t="s">
        <v>923</v>
      </c>
      <c r="C786" s="25" t="s">
        <v>1762</v>
      </c>
      <c r="D786" s="25"/>
      <c r="E786" s="32" t="s">
        <v>155</v>
      </c>
      <c r="F786" s="32" t="s">
        <v>38</v>
      </c>
      <c r="G786" s="25" t="s">
        <v>1921</v>
      </c>
    </row>
    <row r="787" spans="1:7" ht="26.4">
      <c r="A787" s="82"/>
      <c r="B787" s="25" t="s">
        <v>924</v>
      </c>
      <c r="C787" s="25">
        <v>120665314</v>
      </c>
      <c r="D787" s="25"/>
      <c r="E787" s="25" t="s">
        <v>155</v>
      </c>
      <c r="F787" s="25" t="s">
        <v>36</v>
      </c>
      <c r="G787" s="25" t="s">
        <v>163</v>
      </c>
    </row>
    <row r="788" spans="1:7" ht="26.4">
      <c r="A788" s="82"/>
      <c r="B788" s="25" t="s">
        <v>925</v>
      </c>
      <c r="C788" s="25">
        <v>11114937</v>
      </c>
      <c r="D788" s="25"/>
      <c r="E788" s="25" t="s">
        <v>155</v>
      </c>
      <c r="F788" s="25" t="s">
        <v>36</v>
      </c>
      <c r="G788" s="25" t="s">
        <v>175</v>
      </c>
    </row>
    <row r="789" spans="1:7" ht="26.4">
      <c r="A789" s="82"/>
      <c r="B789" s="25" t="s">
        <v>926</v>
      </c>
      <c r="C789" s="25">
        <v>230732280</v>
      </c>
      <c r="D789" s="25"/>
      <c r="E789" s="25" t="s">
        <v>155</v>
      </c>
      <c r="F789" s="25" t="s">
        <v>36</v>
      </c>
      <c r="G789" s="25" t="s">
        <v>3</v>
      </c>
    </row>
    <row r="790" spans="1:7" ht="26.4">
      <c r="A790" s="82"/>
      <c r="B790" s="25" t="s">
        <v>927</v>
      </c>
      <c r="C790" s="25"/>
      <c r="D790" s="25"/>
      <c r="E790" s="25" t="s">
        <v>155</v>
      </c>
      <c r="F790" s="25" t="s">
        <v>36</v>
      </c>
      <c r="G790" s="25" t="s">
        <v>21</v>
      </c>
    </row>
    <row r="791" spans="1:7" ht="26.4">
      <c r="A791" s="82"/>
      <c r="B791" s="25" t="s">
        <v>928</v>
      </c>
      <c r="C791" s="25" t="s">
        <v>1763</v>
      </c>
      <c r="D791" s="25"/>
      <c r="E791" s="25" t="s">
        <v>155</v>
      </c>
      <c r="F791" s="25" t="s">
        <v>36</v>
      </c>
      <c r="G791" s="25" t="s">
        <v>3</v>
      </c>
    </row>
    <row r="792" spans="1:7" s="13" customFormat="1" ht="49.5" customHeight="1">
      <c r="A792" s="25">
        <f>MAX(A$4:$A791)+1</f>
        <v>199</v>
      </c>
      <c r="B792" s="25" t="s">
        <v>929</v>
      </c>
      <c r="C792" s="25">
        <v>132253633</v>
      </c>
      <c r="D792" s="25"/>
      <c r="E792" s="32" t="s">
        <v>158</v>
      </c>
      <c r="F792" s="32" t="s">
        <v>67</v>
      </c>
      <c r="G792" s="25" t="s">
        <v>1921</v>
      </c>
    </row>
    <row r="793" spans="1:7" ht="13.8" customHeight="1">
      <c r="A793" s="79">
        <f>MAX(A$4:$A792)+1</f>
        <v>200</v>
      </c>
      <c r="B793" s="25" t="s">
        <v>931</v>
      </c>
      <c r="C793" s="25" t="s">
        <v>1765</v>
      </c>
      <c r="D793" s="25"/>
      <c r="E793" s="25" t="s">
        <v>156</v>
      </c>
      <c r="F793" s="25" t="s">
        <v>106</v>
      </c>
      <c r="G793" s="25" t="s">
        <v>1921</v>
      </c>
    </row>
    <row r="794" spans="1:7">
      <c r="A794" s="81"/>
      <c r="B794" s="25" t="s">
        <v>930</v>
      </c>
      <c r="C794" s="25" t="s">
        <v>1764</v>
      </c>
      <c r="D794" s="25"/>
      <c r="E794" s="25" t="s">
        <v>157</v>
      </c>
      <c r="F794" s="25" t="s">
        <v>53</v>
      </c>
      <c r="G794" s="25" t="s">
        <v>175</v>
      </c>
    </row>
    <row r="795" spans="1:7" ht="52.5" customHeight="1">
      <c r="A795" s="79">
        <f>MAX(A$4:$A794)+1</f>
        <v>201</v>
      </c>
      <c r="B795" s="25" t="s">
        <v>935</v>
      </c>
      <c r="C795" s="25"/>
      <c r="D795" s="25"/>
      <c r="E795" s="25" t="s">
        <v>157</v>
      </c>
      <c r="F795" s="25" t="str">
        <f>+F794</f>
        <v>Xã Thụy Hòa</v>
      </c>
      <c r="G795" s="25" t="s">
        <v>1921</v>
      </c>
    </row>
    <row r="796" spans="1:7">
      <c r="A796" s="80"/>
      <c r="B796" s="25" t="s">
        <v>932</v>
      </c>
      <c r="C796" s="25">
        <v>163151905</v>
      </c>
      <c r="D796" s="25"/>
      <c r="E796" s="25" t="s">
        <v>157</v>
      </c>
      <c r="F796" s="25" t="s">
        <v>56</v>
      </c>
      <c r="G796" s="25" t="s">
        <v>175</v>
      </c>
    </row>
    <row r="797" spans="1:7">
      <c r="A797" s="80"/>
      <c r="B797" s="25" t="s">
        <v>933</v>
      </c>
      <c r="C797" s="25">
        <v>125302206</v>
      </c>
      <c r="D797" s="25"/>
      <c r="E797" s="32" t="s">
        <v>157</v>
      </c>
      <c r="F797" s="32" t="str">
        <f t="shared" ref="F797:F798" si="123">F796</f>
        <v>Xã Yên Phụ</v>
      </c>
      <c r="G797" s="25" t="s">
        <v>3</v>
      </c>
    </row>
    <row r="798" spans="1:7">
      <c r="A798" s="81"/>
      <c r="B798" s="25" t="s">
        <v>934</v>
      </c>
      <c r="C798" s="25"/>
      <c r="D798" s="25"/>
      <c r="E798" s="25" t="s">
        <v>157</v>
      </c>
      <c r="F798" s="25" t="str">
        <f t="shared" si="123"/>
        <v>Xã Yên Phụ</v>
      </c>
      <c r="G798" s="25" t="s">
        <v>3</v>
      </c>
    </row>
    <row r="799" spans="1:7">
      <c r="A799" s="25">
        <f>MAX(A$4:$A798)+1</f>
        <v>202</v>
      </c>
      <c r="B799" s="25" t="s">
        <v>936</v>
      </c>
      <c r="C799" s="25" t="s">
        <v>1766</v>
      </c>
      <c r="D799" s="25"/>
      <c r="E799" s="25" t="s">
        <v>156</v>
      </c>
      <c r="F799" s="25" t="s">
        <v>1767</v>
      </c>
      <c r="G799" s="25" t="s">
        <v>1921</v>
      </c>
    </row>
    <row r="800" spans="1:7" ht="13.8" customHeight="1">
      <c r="A800" s="79">
        <f>MAX(A$4:$A799)+1</f>
        <v>203</v>
      </c>
      <c r="B800" s="25" t="s">
        <v>939</v>
      </c>
      <c r="C800" s="25"/>
      <c r="D800" s="25"/>
      <c r="E800" s="25" t="s">
        <v>159</v>
      </c>
      <c r="F800" s="25" t="str">
        <f t="shared" ref="F800:F802" si="124">F799</f>
        <v>Đồng Nguyên</v>
      </c>
      <c r="G800" s="25" t="s">
        <v>1921</v>
      </c>
    </row>
    <row r="801" spans="1:7">
      <c r="A801" s="80"/>
      <c r="B801" s="25" t="s">
        <v>937</v>
      </c>
      <c r="C801" s="25" t="s">
        <v>1768</v>
      </c>
      <c r="D801" s="25"/>
      <c r="E801" s="25" t="s">
        <v>159</v>
      </c>
      <c r="F801" s="25" t="s">
        <v>94</v>
      </c>
      <c r="G801" s="25" t="s">
        <v>175</v>
      </c>
    </row>
    <row r="802" spans="1:7">
      <c r="A802" s="81"/>
      <c r="B802" s="25" t="s">
        <v>938</v>
      </c>
      <c r="C802" s="25" t="s">
        <v>1769</v>
      </c>
      <c r="D802" s="25"/>
      <c r="E802" s="25" t="s">
        <v>159</v>
      </c>
      <c r="F802" s="25" t="str">
        <f t="shared" si="124"/>
        <v>Xã Tri Phương</v>
      </c>
      <c r="G802" s="25" t="s">
        <v>3</v>
      </c>
    </row>
    <row r="803" spans="1:7" ht="26.4">
      <c r="A803" s="79">
        <f>MAX(A$4:$A802)+1</f>
        <v>204</v>
      </c>
      <c r="B803" s="25" t="s">
        <v>941</v>
      </c>
      <c r="C803" s="25"/>
      <c r="D803" s="25"/>
      <c r="E803" s="25" t="s">
        <v>155</v>
      </c>
      <c r="F803" s="25" t="str">
        <f t="shared" ref="F803:F805" si="125">F802</f>
        <v>Xã Tri Phương</v>
      </c>
      <c r="G803" s="25" t="s">
        <v>1921</v>
      </c>
    </row>
    <row r="804" spans="1:7" ht="26.4">
      <c r="A804" s="80"/>
      <c r="B804" s="25" t="s">
        <v>822</v>
      </c>
      <c r="C804" s="25" t="s">
        <v>1770</v>
      </c>
      <c r="D804" s="25"/>
      <c r="E804" s="25" t="s">
        <v>155</v>
      </c>
      <c r="F804" s="25" t="s">
        <v>33</v>
      </c>
      <c r="G804" s="25" t="s">
        <v>175</v>
      </c>
    </row>
    <row r="805" spans="1:7" ht="26.4">
      <c r="A805" s="81"/>
      <c r="B805" s="25" t="s">
        <v>940</v>
      </c>
      <c r="C805" s="25" t="s">
        <v>1771</v>
      </c>
      <c r="D805" s="25"/>
      <c r="E805" s="25" t="s">
        <v>155</v>
      </c>
      <c r="F805" s="32" t="str">
        <f t="shared" si="125"/>
        <v>Phường Vệ An</v>
      </c>
      <c r="G805" s="25" t="s">
        <v>3</v>
      </c>
    </row>
    <row r="806" spans="1:7" ht="13.8" customHeight="1">
      <c r="A806" s="82">
        <f>MAX(A$4:$A805)+1</f>
        <v>205</v>
      </c>
      <c r="B806" s="25" t="s">
        <v>942</v>
      </c>
      <c r="C806" s="25">
        <v>173151223</v>
      </c>
      <c r="D806" s="25"/>
      <c r="E806" s="25" t="s">
        <v>159</v>
      </c>
      <c r="F806" s="25" t="s">
        <v>85</v>
      </c>
      <c r="G806" s="25" t="s">
        <v>1921</v>
      </c>
    </row>
    <row r="807" spans="1:7">
      <c r="A807" s="82"/>
      <c r="B807" s="25" t="s">
        <v>943</v>
      </c>
      <c r="C807" s="25">
        <v>173148517</v>
      </c>
      <c r="D807" s="25"/>
      <c r="E807" s="25" t="s">
        <v>159</v>
      </c>
      <c r="F807" s="25" t="str">
        <f t="shared" ref="F807:F809" si="126">F806</f>
        <v>Xã Nội Duệ</v>
      </c>
      <c r="G807" s="25" t="s">
        <v>175</v>
      </c>
    </row>
    <row r="808" spans="1:7">
      <c r="A808" s="82"/>
      <c r="B808" s="25" t="s">
        <v>944</v>
      </c>
      <c r="C808" s="25"/>
      <c r="D808" s="25"/>
      <c r="E808" s="25" t="s">
        <v>159</v>
      </c>
      <c r="F808" s="25" t="str">
        <f t="shared" si="126"/>
        <v>Xã Nội Duệ</v>
      </c>
      <c r="G808" s="25" t="s">
        <v>3</v>
      </c>
    </row>
    <row r="809" spans="1:7">
      <c r="A809" s="82"/>
      <c r="B809" s="25" t="s">
        <v>945</v>
      </c>
      <c r="C809" s="25"/>
      <c r="D809" s="25"/>
      <c r="E809" s="25" t="s">
        <v>159</v>
      </c>
      <c r="F809" s="25" t="str">
        <f t="shared" si="126"/>
        <v>Xã Nội Duệ</v>
      </c>
      <c r="G809" s="25" t="s">
        <v>3</v>
      </c>
    </row>
    <row r="810" spans="1:7" ht="26.4">
      <c r="A810" s="86">
        <f>MAX(A$4:$A809)+1</f>
        <v>206</v>
      </c>
      <c r="B810" s="25" t="s">
        <v>946</v>
      </c>
      <c r="C810" s="25" t="s">
        <v>1772</v>
      </c>
      <c r="D810" s="25"/>
      <c r="E810" s="25" t="s">
        <v>155</v>
      </c>
      <c r="F810" s="25" t="s">
        <v>29</v>
      </c>
      <c r="G810" s="25" t="s">
        <v>1921</v>
      </c>
    </row>
    <row r="811" spans="1:7" ht="26.4">
      <c r="A811" s="86"/>
      <c r="B811" s="25" t="s">
        <v>947</v>
      </c>
      <c r="C811" s="25" t="s">
        <v>1773</v>
      </c>
      <c r="D811" s="25"/>
      <c r="E811" s="32" t="s">
        <v>155</v>
      </c>
      <c r="F811" s="32" t="str">
        <f t="shared" ref="F811:F813" si="127">F810</f>
        <v>Phường Vũ Ninh</v>
      </c>
      <c r="G811" s="25" t="s">
        <v>175</v>
      </c>
    </row>
    <row r="812" spans="1:7" ht="26.4">
      <c r="A812" s="86"/>
      <c r="B812" s="25" t="s">
        <v>948</v>
      </c>
      <c r="C812" s="25">
        <v>125849886</v>
      </c>
      <c r="D812" s="25"/>
      <c r="E812" s="25" t="s">
        <v>155</v>
      </c>
      <c r="F812" s="25" t="str">
        <f t="shared" si="127"/>
        <v>Phường Vũ Ninh</v>
      </c>
      <c r="G812" s="25" t="s">
        <v>3</v>
      </c>
    </row>
    <row r="813" spans="1:7" ht="26.4">
      <c r="A813" s="86"/>
      <c r="B813" s="25" t="s">
        <v>949</v>
      </c>
      <c r="C813" s="25"/>
      <c r="D813" s="25"/>
      <c r="E813" s="25" t="s">
        <v>155</v>
      </c>
      <c r="F813" s="25" t="str">
        <f t="shared" si="127"/>
        <v>Phường Vũ Ninh</v>
      </c>
      <c r="G813" s="25" t="s">
        <v>3</v>
      </c>
    </row>
    <row r="814" spans="1:7" ht="13.8" customHeight="1">
      <c r="A814" s="79">
        <f>MAX(A$4:$A813)+1</f>
        <v>207</v>
      </c>
      <c r="B814" s="25" t="s">
        <v>1937</v>
      </c>
      <c r="C814" s="25">
        <v>1254569415</v>
      </c>
      <c r="D814" s="25"/>
      <c r="E814" s="25"/>
      <c r="F814" s="25"/>
      <c r="G814" s="25" t="s">
        <v>163</v>
      </c>
    </row>
    <row r="815" spans="1:7" ht="26.4">
      <c r="A815" s="80"/>
      <c r="B815" s="25" t="s">
        <v>810</v>
      </c>
      <c r="C815" s="25" t="s">
        <v>1774</v>
      </c>
      <c r="D815" s="25"/>
      <c r="E815" s="25" t="s">
        <v>155</v>
      </c>
      <c r="F815" s="25" t="s">
        <v>1760</v>
      </c>
      <c r="G815" s="25" t="s">
        <v>3</v>
      </c>
    </row>
    <row r="816" spans="1:7">
      <c r="A816" s="80"/>
      <c r="B816" s="25" t="s">
        <v>950</v>
      </c>
      <c r="C816" s="25">
        <v>125556260</v>
      </c>
      <c r="D816" s="25"/>
      <c r="E816" s="25"/>
      <c r="F816" s="25"/>
      <c r="G816" s="25" t="s">
        <v>175</v>
      </c>
    </row>
    <row r="817" spans="1:7">
      <c r="A817" s="80"/>
      <c r="B817" s="25" t="s">
        <v>550</v>
      </c>
      <c r="C817" s="25">
        <v>125296739</v>
      </c>
      <c r="D817" s="25"/>
      <c r="E817" s="25"/>
      <c r="F817" s="25"/>
      <c r="G817" s="25" t="s">
        <v>3</v>
      </c>
    </row>
    <row r="818" spans="1:7">
      <c r="A818" s="80"/>
      <c r="B818" s="25" t="s">
        <v>951</v>
      </c>
      <c r="C818" s="25"/>
      <c r="D818" s="25"/>
      <c r="E818" s="25"/>
      <c r="F818" s="25"/>
      <c r="G818" s="25" t="s">
        <v>3</v>
      </c>
    </row>
    <row r="819" spans="1:7">
      <c r="A819" s="80"/>
      <c r="B819" s="25" t="s">
        <v>952</v>
      </c>
      <c r="C819" s="25"/>
      <c r="D819" s="25"/>
      <c r="E819" s="25"/>
      <c r="F819" s="25"/>
      <c r="G819" s="25" t="s">
        <v>21</v>
      </c>
    </row>
    <row r="820" spans="1:7" ht="26.4">
      <c r="A820" s="81"/>
      <c r="B820" s="25" t="s">
        <v>953</v>
      </c>
      <c r="C820" s="25" t="s">
        <v>1775</v>
      </c>
      <c r="D820" s="25"/>
      <c r="E820" s="32" t="s">
        <v>155</v>
      </c>
      <c r="F820" s="32" t="str">
        <f>F815</f>
        <v xml:space="preserve">Phường Kinh Bắc </v>
      </c>
      <c r="G820" s="25" t="s">
        <v>21</v>
      </c>
    </row>
    <row r="821" spans="1:7" ht="13.8" customHeight="1">
      <c r="A821" s="82">
        <f>MAX(A$4:$A820)+1</f>
        <v>208</v>
      </c>
      <c r="B821" s="25" t="s">
        <v>954</v>
      </c>
      <c r="C821" s="25" t="s">
        <v>1776</v>
      </c>
      <c r="D821" s="25"/>
      <c r="E821" s="25" t="s">
        <v>158</v>
      </c>
      <c r="F821" s="25" t="s">
        <v>82</v>
      </c>
      <c r="G821" s="25" t="s">
        <v>1921</v>
      </c>
    </row>
    <row r="822" spans="1:7">
      <c r="A822" s="82"/>
      <c r="B822" s="25" t="s">
        <v>955</v>
      </c>
      <c r="C822" s="25" t="s">
        <v>1777</v>
      </c>
      <c r="D822" s="25"/>
      <c r="E822" s="32" t="s">
        <v>158</v>
      </c>
      <c r="F822" s="32" t="str">
        <f t="shared" ref="F822:F824" si="128">F821</f>
        <v>Xã Hán Quảng</v>
      </c>
      <c r="G822" s="25" t="s">
        <v>1922</v>
      </c>
    </row>
    <row r="823" spans="1:7">
      <c r="A823" s="82"/>
      <c r="B823" s="25" t="s">
        <v>956</v>
      </c>
      <c r="C823" s="25"/>
      <c r="D823" s="25"/>
      <c r="E823" s="25" t="s">
        <v>158</v>
      </c>
      <c r="F823" s="25" t="str">
        <f t="shared" si="128"/>
        <v>Xã Hán Quảng</v>
      </c>
      <c r="G823" s="25" t="s">
        <v>3</v>
      </c>
    </row>
    <row r="824" spans="1:7">
      <c r="A824" s="82"/>
      <c r="B824" s="25" t="s">
        <v>957</v>
      </c>
      <c r="C824" s="25"/>
      <c r="D824" s="25"/>
      <c r="E824" s="25" t="s">
        <v>158</v>
      </c>
      <c r="F824" s="25" t="str">
        <f t="shared" si="128"/>
        <v>Xã Hán Quảng</v>
      </c>
      <c r="G824" s="25" t="s">
        <v>3</v>
      </c>
    </row>
    <row r="825" spans="1:7" ht="13.8" customHeight="1">
      <c r="A825" s="79">
        <f>MAX(A$4:$A824)+1</f>
        <v>209</v>
      </c>
      <c r="B825" s="25" t="s">
        <v>959</v>
      </c>
      <c r="C825" s="25">
        <v>125318763</v>
      </c>
      <c r="D825" s="25"/>
      <c r="E825" s="25" t="s">
        <v>158</v>
      </c>
      <c r="F825" s="25" t="s">
        <v>69</v>
      </c>
      <c r="G825" s="25" t="s">
        <v>163</v>
      </c>
    </row>
    <row r="826" spans="1:7" ht="26.4">
      <c r="A826" s="80"/>
      <c r="B826" s="25" t="s">
        <v>958</v>
      </c>
      <c r="C826" s="25" t="s">
        <v>1778</v>
      </c>
      <c r="D826" s="25"/>
      <c r="E826" s="25" t="s">
        <v>155</v>
      </c>
      <c r="F826" s="25" t="s">
        <v>38</v>
      </c>
      <c r="G826" s="25" t="s">
        <v>3</v>
      </c>
    </row>
    <row r="827" spans="1:7">
      <c r="A827" s="80"/>
      <c r="B827" s="25" t="s">
        <v>960</v>
      </c>
      <c r="C827" s="25">
        <v>125318767</v>
      </c>
      <c r="D827" s="25"/>
      <c r="E827" s="25" t="s">
        <v>158</v>
      </c>
      <c r="F827" s="25" t="s">
        <v>69</v>
      </c>
      <c r="G827" s="25" t="s">
        <v>1925</v>
      </c>
    </row>
    <row r="828" spans="1:7">
      <c r="A828" s="80"/>
      <c r="B828" s="25" t="s">
        <v>961</v>
      </c>
      <c r="C828" s="25">
        <v>125603013</v>
      </c>
      <c r="D828" s="25"/>
      <c r="E828" s="25" t="s">
        <v>158</v>
      </c>
      <c r="F828" s="25" t="s">
        <v>69</v>
      </c>
      <c r="G828" s="25" t="s">
        <v>1927</v>
      </c>
    </row>
    <row r="829" spans="1:7">
      <c r="A829" s="80"/>
      <c r="B829" s="25" t="s">
        <v>962</v>
      </c>
      <c r="C829" s="25">
        <v>125794666</v>
      </c>
      <c r="D829" s="25"/>
      <c r="E829" s="25" t="s">
        <v>158</v>
      </c>
      <c r="F829" s="25" t="s">
        <v>69</v>
      </c>
      <c r="G829" s="25" t="s">
        <v>1927</v>
      </c>
    </row>
    <row r="830" spans="1:7">
      <c r="A830" s="81"/>
      <c r="B830" s="25" t="s">
        <v>963</v>
      </c>
      <c r="C830" s="25" t="s">
        <v>1779</v>
      </c>
      <c r="D830" s="25"/>
      <c r="E830" s="25" t="s">
        <v>158</v>
      </c>
      <c r="F830" s="25" t="s">
        <v>69</v>
      </c>
      <c r="G830" s="25" t="s">
        <v>1927</v>
      </c>
    </row>
    <row r="831" spans="1:7" ht="26.4">
      <c r="A831" s="82">
        <f>MAX(A$4:$A830)+1</f>
        <v>210</v>
      </c>
      <c r="B831" s="25" t="s">
        <v>964</v>
      </c>
      <c r="C831" s="25" t="s">
        <v>1780</v>
      </c>
      <c r="D831" s="25"/>
      <c r="E831" s="25" t="s">
        <v>160</v>
      </c>
      <c r="F831" s="25" t="s">
        <v>116</v>
      </c>
      <c r="G831" s="25" t="s">
        <v>1921</v>
      </c>
    </row>
    <row r="832" spans="1:7" ht="26.4">
      <c r="A832" s="82"/>
      <c r="B832" s="25" t="s">
        <v>965</v>
      </c>
      <c r="C832" s="25" t="s">
        <v>1781</v>
      </c>
      <c r="D832" s="25"/>
      <c r="E832" s="32" t="s">
        <v>160</v>
      </c>
      <c r="F832" s="32" t="str">
        <f t="shared" ref="F832:F833" si="129">F831</f>
        <v>Xã Trí Quả</v>
      </c>
      <c r="G832" s="25" t="s">
        <v>175</v>
      </c>
    </row>
    <row r="833" spans="1:7" ht="26.4">
      <c r="A833" s="82"/>
      <c r="B833" s="25" t="s">
        <v>966</v>
      </c>
      <c r="C833" s="25"/>
      <c r="D833" s="25"/>
      <c r="E833" s="25" t="s">
        <v>160</v>
      </c>
      <c r="F833" s="25" t="str">
        <f t="shared" si="129"/>
        <v>Xã Trí Quả</v>
      </c>
      <c r="G833" s="25" t="s">
        <v>3</v>
      </c>
    </row>
    <row r="834" spans="1:7" ht="26.4">
      <c r="A834" s="82">
        <f>MAX(A$4:$A833)+1</f>
        <v>211</v>
      </c>
      <c r="B834" s="25" t="s">
        <v>967</v>
      </c>
      <c r="C834" s="25" t="s">
        <v>1782</v>
      </c>
      <c r="D834" s="25"/>
      <c r="E834" s="25" t="s">
        <v>155</v>
      </c>
      <c r="F834" s="25" t="s">
        <v>36</v>
      </c>
      <c r="G834" s="25" t="s">
        <v>1921</v>
      </c>
    </row>
    <row r="835" spans="1:7" ht="26.4">
      <c r="A835" s="82"/>
      <c r="B835" s="25" t="s">
        <v>968</v>
      </c>
      <c r="C835" s="25" t="s">
        <v>1783</v>
      </c>
      <c r="D835" s="25"/>
      <c r="E835" s="25" t="s">
        <v>155</v>
      </c>
      <c r="F835" s="25" t="s">
        <v>36</v>
      </c>
      <c r="G835" s="25" t="s">
        <v>175</v>
      </c>
    </row>
    <row r="836" spans="1:7" ht="26.4">
      <c r="A836" s="82"/>
      <c r="B836" s="25" t="s">
        <v>969</v>
      </c>
      <c r="C836" s="25"/>
      <c r="D836" s="25"/>
      <c r="E836" s="25" t="s">
        <v>155</v>
      </c>
      <c r="F836" s="25" t="str">
        <f t="shared" ref="F836:F838" si="130">F835</f>
        <v>Phường Ninh Xá</v>
      </c>
      <c r="G836" s="25" t="s">
        <v>3</v>
      </c>
    </row>
    <row r="837" spans="1:7" ht="26.4">
      <c r="A837" s="82"/>
      <c r="B837" s="25" t="s">
        <v>970</v>
      </c>
      <c r="C837" s="25"/>
      <c r="D837" s="25"/>
      <c r="E837" s="25" t="s">
        <v>155</v>
      </c>
      <c r="F837" s="25" t="str">
        <f t="shared" si="130"/>
        <v>Phường Ninh Xá</v>
      </c>
      <c r="G837" s="25" t="s">
        <v>3</v>
      </c>
    </row>
    <row r="838" spans="1:7" ht="26.4">
      <c r="A838" s="82"/>
      <c r="B838" s="25" t="s">
        <v>971</v>
      </c>
      <c r="C838" s="25"/>
      <c r="D838" s="25"/>
      <c r="E838" s="25" t="s">
        <v>155</v>
      </c>
      <c r="F838" s="25" t="str">
        <f t="shared" si="130"/>
        <v>Phường Ninh Xá</v>
      </c>
      <c r="G838" s="25" t="s">
        <v>3</v>
      </c>
    </row>
    <row r="839" spans="1:7" ht="13.8" customHeight="1">
      <c r="A839" s="82">
        <f>MAX(A$4:$A838)+1</f>
        <v>212</v>
      </c>
      <c r="B839" s="25" t="s">
        <v>494</v>
      </c>
      <c r="C839" s="25" t="s">
        <v>1784</v>
      </c>
      <c r="D839" s="25"/>
      <c r="E839" s="25" t="s">
        <v>158</v>
      </c>
      <c r="F839" s="25" t="s">
        <v>78</v>
      </c>
      <c r="G839" s="25" t="s">
        <v>1921</v>
      </c>
    </row>
    <row r="840" spans="1:7">
      <c r="A840" s="82"/>
      <c r="B840" s="25" t="s">
        <v>972</v>
      </c>
      <c r="C840" s="25"/>
      <c r="D840" s="25"/>
      <c r="E840" s="25" t="s">
        <v>158</v>
      </c>
      <c r="F840" s="25" t="str">
        <f t="shared" ref="F840" si="131">F839</f>
        <v>Xã Yên Giả</v>
      </c>
      <c r="G840" s="25" t="s">
        <v>175</v>
      </c>
    </row>
    <row r="841" spans="1:7" ht="26.4">
      <c r="A841" s="82">
        <f>MAX(A$4:$A840)+1</f>
        <v>213</v>
      </c>
      <c r="B841" s="25" t="s">
        <v>973</v>
      </c>
      <c r="C841" s="25" t="s">
        <v>1785</v>
      </c>
      <c r="D841" s="25"/>
      <c r="E841" s="25" t="s">
        <v>160</v>
      </c>
      <c r="F841" s="25" t="s">
        <v>113</v>
      </c>
      <c r="G841" s="25" t="s">
        <v>1921</v>
      </c>
    </row>
    <row r="842" spans="1:7" ht="26.4">
      <c r="A842" s="82"/>
      <c r="B842" s="25" t="s">
        <v>974</v>
      </c>
      <c r="C842" s="25" t="s">
        <v>1786</v>
      </c>
      <c r="D842" s="25"/>
      <c r="E842" s="32" t="s">
        <v>160</v>
      </c>
      <c r="F842" s="32" t="str">
        <f t="shared" ref="F842:F843" si="132">F841</f>
        <v>Xã Song Hồ</v>
      </c>
      <c r="G842" s="25" t="s">
        <v>175</v>
      </c>
    </row>
    <row r="843" spans="1:7" ht="26.4">
      <c r="A843" s="82"/>
      <c r="B843" s="25" t="s">
        <v>975</v>
      </c>
      <c r="C843" s="25"/>
      <c r="D843" s="25"/>
      <c r="E843" s="25" t="s">
        <v>160</v>
      </c>
      <c r="F843" s="25" t="str">
        <f t="shared" si="132"/>
        <v>Xã Song Hồ</v>
      </c>
      <c r="G843" s="25" t="s">
        <v>3</v>
      </c>
    </row>
    <row r="844" spans="1:7" ht="26.4">
      <c r="A844" s="82">
        <f>MAX(A$4:$A843)+1</f>
        <v>214</v>
      </c>
      <c r="B844" s="25" t="s">
        <v>382</v>
      </c>
      <c r="C844" s="25">
        <v>125816128</v>
      </c>
      <c r="D844" s="25"/>
      <c r="E844" s="25" t="s">
        <v>160</v>
      </c>
      <c r="F844" s="25" t="s">
        <v>109</v>
      </c>
      <c r="G844" s="25" t="s">
        <v>1921</v>
      </c>
    </row>
    <row r="845" spans="1:7" ht="26.4">
      <c r="A845" s="82"/>
      <c r="B845" s="25" t="s">
        <v>976</v>
      </c>
      <c r="C845" s="25">
        <v>125354675</v>
      </c>
      <c r="D845" s="25"/>
      <c r="E845" s="32" t="s">
        <v>160</v>
      </c>
      <c r="F845" s="32" t="str">
        <f t="shared" ref="F845:F846" si="133">F844</f>
        <v>Thị trấn Hồ</v>
      </c>
      <c r="G845" s="25" t="s">
        <v>175</v>
      </c>
    </row>
    <row r="846" spans="1:7" ht="26.4">
      <c r="A846" s="82"/>
      <c r="B846" s="25" t="s">
        <v>977</v>
      </c>
      <c r="C846" s="25"/>
      <c r="D846" s="25"/>
      <c r="E846" s="25" t="s">
        <v>160</v>
      </c>
      <c r="F846" s="25" t="str">
        <f t="shared" si="133"/>
        <v>Thị trấn Hồ</v>
      </c>
      <c r="G846" s="25" t="s">
        <v>3</v>
      </c>
    </row>
    <row r="847" spans="1:7" ht="13.8" customHeight="1">
      <c r="A847" s="82">
        <f>MAX(A$4:$A846)+1</f>
        <v>215</v>
      </c>
      <c r="B847" s="25" t="s">
        <v>978</v>
      </c>
      <c r="C847" s="25">
        <v>125448221</v>
      </c>
      <c r="D847" s="25"/>
      <c r="E847" s="25" t="s">
        <v>158</v>
      </c>
      <c r="F847" s="25" t="s">
        <v>69</v>
      </c>
      <c r="G847" s="25" t="s">
        <v>1921</v>
      </c>
    </row>
    <row r="848" spans="1:7">
      <c r="A848" s="82"/>
      <c r="B848" s="25" t="s">
        <v>979</v>
      </c>
      <c r="C848" s="25">
        <v>125318896</v>
      </c>
      <c r="D848" s="25"/>
      <c r="E848" s="25" t="s">
        <v>158</v>
      </c>
      <c r="F848" s="25" t="s">
        <v>69</v>
      </c>
      <c r="G848" s="25" t="s">
        <v>175</v>
      </c>
    </row>
    <row r="849" spans="1:7">
      <c r="A849" s="82"/>
      <c r="B849" s="25" t="s">
        <v>980</v>
      </c>
      <c r="C849" s="25">
        <v>125603738</v>
      </c>
      <c r="D849" s="25"/>
      <c r="E849" s="25" t="s">
        <v>158</v>
      </c>
      <c r="F849" s="25" t="s">
        <v>69</v>
      </c>
      <c r="G849" s="25" t="s">
        <v>3</v>
      </c>
    </row>
    <row r="850" spans="1:7">
      <c r="A850" s="82"/>
      <c r="B850" s="25" t="s">
        <v>981</v>
      </c>
      <c r="C850" s="25">
        <v>125816306</v>
      </c>
      <c r="D850" s="25"/>
      <c r="E850" s="25" t="s">
        <v>158</v>
      </c>
      <c r="F850" s="25" t="s">
        <v>69</v>
      </c>
      <c r="G850" s="25" t="s">
        <v>3</v>
      </c>
    </row>
    <row r="851" spans="1:7">
      <c r="A851" s="82"/>
      <c r="B851" s="25" t="s">
        <v>982</v>
      </c>
      <c r="C851" s="25"/>
      <c r="D851" s="25"/>
      <c r="E851" s="25" t="s">
        <v>158</v>
      </c>
      <c r="F851" s="25" t="s">
        <v>69</v>
      </c>
      <c r="G851" s="25" t="s">
        <v>21</v>
      </c>
    </row>
    <row r="852" spans="1:7">
      <c r="A852" s="82"/>
      <c r="B852" s="25" t="s">
        <v>983</v>
      </c>
      <c r="C852" s="25"/>
      <c r="D852" s="25"/>
      <c r="E852" s="25" t="s">
        <v>158</v>
      </c>
      <c r="F852" s="25" t="s">
        <v>69</v>
      </c>
      <c r="G852" s="25" t="s">
        <v>21</v>
      </c>
    </row>
    <row r="853" spans="1:7">
      <c r="A853" s="82"/>
      <c r="B853" s="25" t="s">
        <v>984</v>
      </c>
      <c r="C853" s="25">
        <v>125971082</v>
      </c>
      <c r="D853" s="25"/>
      <c r="E853" s="25" t="s">
        <v>158</v>
      </c>
      <c r="F853" s="25" t="s">
        <v>69</v>
      </c>
      <c r="G853" s="25" t="s">
        <v>3</v>
      </c>
    </row>
    <row r="854" spans="1:7" ht="26.4">
      <c r="A854" s="82">
        <f>MAX(A$4:$A853)+1</f>
        <v>216</v>
      </c>
      <c r="B854" s="25" t="s">
        <v>985</v>
      </c>
      <c r="C854" s="25">
        <v>125080177</v>
      </c>
      <c r="D854" s="25"/>
      <c r="E854" s="25" t="s">
        <v>155</v>
      </c>
      <c r="F854" s="25" t="s">
        <v>36</v>
      </c>
      <c r="G854" s="25" t="s">
        <v>1921</v>
      </c>
    </row>
    <row r="855" spans="1:7" ht="26.4">
      <c r="A855" s="82"/>
      <c r="B855" s="25" t="s">
        <v>197</v>
      </c>
      <c r="C855" s="25">
        <v>125623238</v>
      </c>
      <c r="D855" s="25"/>
      <c r="E855" s="32" t="s">
        <v>155</v>
      </c>
      <c r="F855" s="32" t="str">
        <f t="shared" ref="F855:F857" si="134">F854</f>
        <v>Phường Ninh Xá</v>
      </c>
      <c r="G855" s="25" t="s">
        <v>1922</v>
      </c>
    </row>
    <row r="856" spans="1:7" ht="26.4">
      <c r="A856" s="82"/>
      <c r="B856" s="25" t="s">
        <v>986</v>
      </c>
      <c r="C856" s="25">
        <v>125526350</v>
      </c>
      <c r="D856" s="25"/>
      <c r="E856" s="25" t="s">
        <v>155</v>
      </c>
      <c r="F856" s="25" t="str">
        <f t="shared" si="134"/>
        <v>Phường Ninh Xá</v>
      </c>
      <c r="G856" s="25" t="s">
        <v>3</v>
      </c>
    </row>
    <row r="857" spans="1:7" ht="26.4">
      <c r="A857" s="82"/>
      <c r="B857" s="25" t="s">
        <v>987</v>
      </c>
      <c r="C857" s="25">
        <v>125878132</v>
      </c>
      <c r="D857" s="25"/>
      <c r="E857" s="25" t="s">
        <v>155</v>
      </c>
      <c r="F857" s="25" t="str">
        <f t="shared" si="134"/>
        <v>Phường Ninh Xá</v>
      </c>
      <c r="G857" s="25" t="s">
        <v>3</v>
      </c>
    </row>
    <row r="858" spans="1:7" ht="26.4">
      <c r="A858" s="82">
        <f>MAX(A$4:$A857)+1</f>
        <v>217</v>
      </c>
      <c r="B858" s="25" t="s">
        <v>988</v>
      </c>
      <c r="C858" s="25"/>
      <c r="D858" s="25"/>
      <c r="E858" s="25" t="s">
        <v>155</v>
      </c>
      <c r="F858" s="25" t="s">
        <v>36</v>
      </c>
      <c r="G858" s="25" t="s">
        <v>163</v>
      </c>
    </row>
    <row r="859" spans="1:7" ht="26.4">
      <c r="A859" s="82"/>
      <c r="B859" s="25" t="s">
        <v>989</v>
      </c>
      <c r="C859" s="25"/>
      <c r="D859" s="25"/>
      <c r="E859" s="25" t="s">
        <v>155</v>
      </c>
      <c r="F859" s="25" t="s">
        <v>36</v>
      </c>
      <c r="G859" s="25" t="s">
        <v>1929</v>
      </c>
    </row>
    <row r="860" spans="1:7" ht="26.4">
      <c r="A860" s="82"/>
      <c r="B860" s="25" t="s">
        <v>990</v>
      </c>
      <c r="C860" s="25"/>
      <c r="D860" s="25"/>
      <c r="E860" s="25" t="s">
        <v>155</v>
      </c>
      <c r="F860" s="25" t="s">
        <v>36</v>
      </c>
      <c r="G860" s="25" t="s">
        <v>3</v>
      </c>
    </row>
    <row r="861" spans="1:7" ht="26.4">
      <c r="A861" s="82"/>
      <c r="B861" s="25" t="s">
        <v>991</v>
      </c>
      <c r="C861" s="25"/>
      <c r="D861" s="25"/>
      <c r="E861" s="25" t="s">
        <v>155</v>
      </c>
      <c r="F861" s="25" t="s">
        <v>36</v>
      </c>
      <c r="G861" s="25" t="s">
        <v>3</v>
      </c>
    </row>
    <row r="862" spans="1:7" ht="26.4">
      <c r="A862" s="82"/>
      <c r="B862" s="25" t="s">
        <v>992</v>
      </c>
      <c r="C862" s="25"/>
      <c r="D862" s="25"/>
      <c r="E862" s="25" t="s">
        <v>155</v>
      </c>
      <c r="F862" s="25" t="s">
        <v>36</v>
      </c>
      <c r="G862" s="25" t="s">
        <v>3</v>
      </c>
    </row>
    <row r="863" spans="1:7" ht="26.4">
      <c r="A863" s="82"/>
      <c r="B863" s="25" t="s">
        <v>993</v>
      </c>
      <c r="C863" s="25"/>
      <c r="D863" s="25"/>
      <c r="E863" s="25" t="s">
        <v>155</v>
      </c>
      <c r="F863" s="25" t="s">
        <v>36</v>
      </c>
      <c r="G863" s="25" t="s">
        <v>21</v>
      </c>
    </row>
    <row r="864" spans="1:7" ht="26.4">
      <c r="A864" s="82"/>
      <c r="B864" s="25" t="s">
        <v>994</v>
      </c>
      <c r="C864" s="25"/>
      <c r="D864" s="25"/>
      <c r="E864" s="25" t="s">
        <v>155</v>
      </c>
      <c r="F864" s="25" t="s">
        <v>36</v>
      </c>
      <c r="G864" s="25" t="s">
        <v>21</v>
      </c>
    </row>
    <row r="865" spans="1:7" ht="26.4">
      <c r="A865" s="82"/>
      <c r="B865" s="25" t="s">
        <v>995</v>
      </c>
      <c r="C865" s="25"/>
      <c r="D865" s="25"/>
      <c r="E865" s="25" t="s">
        <v>155</v>
      </c>
      <c r="F865" s="25" t="s">
        <v>36</v>
      </c>
      <c r="G865" s="25" t="s">
        <v>21</v>
      </c>
    </row>
    <row r="866" spans="1:7" ht="26.4">
      <c r="A866" s="82"/>
      <c r="B866" s="25" t="s">
        <v>274</v>
      </c>
      <c r="C866" s="25">
        <v>125349165</v>
      </c>
      <c r="D866" s="25"/>
      <c r="E866" s="25" t="s">
        <v>155</v>
      </c>
      <c r="F866" s="25" t="s">
        <v>36</v>
      </c>
      <c r="G866" s="25" t="s">
        <v>21</v>
      </c>
    </row>
    <row r="867" spans="1:7" ht="13.8" customHeight="1">
      <c r="A867" s="82">
        <f>MAX(A$4:$A866)+1</f>
        <v>218</v>
      </c>
      <c r="B867" s="25" t="s">
        <v>996</v>
      </c>
      <c r="C867" s="26"/>
      <c r="D867" s="25" t="s">
        <v>1787</v>
      </c>
      <c r="E867" s="25" t="s">
        <v>158</v>
      </c>
      <c r="F867" s="25" t="s">
        <v>68</v>
      </c>
      <c r="G867" s="25" t="s">
        <v>1921</v>
      </c>
    </row>
    <row r="868" spans="1:7">
      <c r="A868" s="82"/>
      <c r="B868" s="25" t="s">
        <v>997</v>
      </c>
      <c r="C868" s="26"/>
      <c r="D868" s="25" t="s">
        <v>1788</v>
      </c>
      <c r="E868" s="32" t="s">
        <v>158</v>
      </c>
      <c r="F868" s="32" t="str">
        <f t="shared" ref="F868" si="135">F867</f>
        <v>Xã Quế Tân</v>
      </c>
      <c r="G868" s="25" t="s">
        <v>1922</v>
      </c>
    </row>
    <row r="869" spans="1:7" ht="26.4">
      <c r="A869" s="82">
        <f>MAX(A$4:$A868)+1</f>
        <v>219</v>
      </c>
      <c r="B869" s="25" t="s">
        <v>998</v>
      </c>
      <c r="C869" s="25">
        <v>125323002</v>
      </c>
      <c r="D869" s="25"/>
      <c r="E869" s="25" t="s">
        <v>155</v>
      </c>
      <c r="F869" s="25" t="s">
        <v>35</v>
      </c>
      <c r="G869" s="25" t="s">
        <v>1921</v>
      </c>
    </row>
    <row r="870" spans="1:7" ht="26.4">
      <c r="A870" s="82"/>
      <c r="B870" s="25" t="s">
        <v>999</v>
      </c>
      <c r="C870" s="25">
        <v>125720799</v>
      </c>
      <c r="D870" s="25"/>
      <c r="E870" s="25" t="s">
        <v>155</v>
      </c>
      <c r="F870" s="25" t="str">
        <f t="shared" ref="F870:F871" si="136">F869</f>
        <v>Phường Đại Phúc</v>
      </c>
      <c r="G870" s="25" t="s">
        <v>175</v>
      </c>
    </row>
    <row r="871" spans="1:7" ht="26.4">
      <c r="A871" s="82"/>
      <c r="B871" s="25" t="s">
        <v>1000</v>
      </c>
      <c r="C871" s="25">
        <v>125955221</v>
      </c>
      <c r="D871" s="25"/>
      <c r="E871" s="25" t="s">
        <v>155</v>
      </c>
      <c r="F871" s="25" t="str">
        <f t="shared" si="136"/>
        <v>Phường Đại Phúc</v>
      </c>
      <c r="G871" s="25" t="s">
        <v>3</v>
      </c>
    </row>
    <row r="872" spans="1:7">
      <c r="A872" s="82"/>
      <c r="B872" s="25" t="s">
        <v>1001</v>
      </c>
      <c r="C872" s="25">
        <v>121202617</v>
      </c>
      <c r="D872" s="25"/>
      <c r="E872" s="25"/>
      <c r="F872" s="25"/>
      <c r="G872" s="25" t="s">
        <v>176</v>
      </c>
    </row>
    <row r="873" spans="1:7" ht="26.4">
      <c r="A873" s="82"/>
      <c r="B873" s="25" t="s">
        <v>1002</v>
      </c>
      <c r="C873" s="25"/>
      <c r="D873" s="25"/>
      <c r="E873" s="25" t="s">
        <v>155</v>
      </c>
      <c r="F873" s="25" t="str">
        <f>F871</f>
        <v>Phường Đại Phúc</v>
      </c>
      <c r="G873" s="25" t="s">
        <v>3</v>
      </c>
    </row>
    <row r="874" spans="1:7" ht="26.4">
      <c r="A874" s="82">
        <f>MAX(A$4:$A873)+1</f>
        <v>220</v>
      </c>
      <c r="B874" s="25" t="s">
        <v>1003</v>
      </c>
      <c r="C874" s="25" t="s">
        <v>1789</v>
      </c>
      <c r="D874" s="25"/>
      <c r="E874" s="25" t="s">
        <v>155</v>
      </c>
      <c r="F874" s="25" t="s">
        <v>35</v>
      </c>
      <c r="G874" s="25" t="s">
        <v>1921</v>
      </c>
    </row>
    <row r="875" spans="1:7" ht="26.4">
      <c r="A875" s="82"/>
      <c r="B875" s="25" t="s">
        <v>1004</v>
      </c>
      <c r="C875" s="25">
        <v>132023499</v>
      </c>
      <c r="D875" s="25"/>
      <c r="E875" s="25" t="s">
        <v>155</v>
      </c>
      <c r="F875" s="25" t="str">
        <f t="shared" ref="F875:F876" si="137">F874</f>
        <v>Phường Đại Phúc</v>
      </c>
      <c r="G875" s="25" t="s">
        <v>175</v>
      </c>
    </row>
    <row r="876" spans="1:7" ht="26.4">
      <c r="A876" s="82"/>
      <c r="B876" s="25" t="s">
        <v>1005</v>
      </c>
      <c r="C876" s="25"/>
      <c r="D876" s="25"/>
      <c r="E876" s="25" t="s">
        <v>155</v>
      </c>
      <c r="F876" s="25" t="str">
        <f t="shared" si="137"/>
        <v>Phường Đại Phúc</v>
      </c>
      <c r="G876" s="25" t="s">
        <v>3</v>
      </c>
    </row>
    <row r="877" spans="1:7" ht="13.8" customHeight="1">
      <c r="A877" s="82">
        <f>MAX(A$4:$A876)+1</f>
        <v>221</v>
      </c>
      <c r="B877" s="25" t="s">
        <v>1006</v>
      </c>
      <c r="C877" s="25">
        <v>125451806</v>
      </c>
      <c r="D877" s="25"/>
      <c r="E877" s="25" t="s">
        <v>157</v>
      </c>
      <c r="F877" s="25" t="s">
        <v>48</v>
      </c>
      <c r="G877" s="25" t="s">
        <v>1921</v>
      </c>
    </row>
    <row r="878" spans="1:7">
      <c r="A878" s="82"/>
      <c r="B878" s="25" t="s">
        <v>1007</v>
      </c>
      <c r="C878" s="25">
        <v>125357089</v>
      </c>
      <c r="D878" s="25"/>
      <c r="E878" s="32" t="s">
        <v>157</v>
      </c>
      <c r="F878" s="32" t="str">
        <f t="shared" ref="F878:F879" si="138">F877</f>
        <v>Thị trấn Chờ</v>
      </c>
      <c r="G878" s="25" t="s">
        <v>175</v>
      </c>
    </row>
    <row r="879" spans="1:7">
      <c r="A879" s="82"/>
      <c r="B879" s="25" t="s">
        <v>1008</v>
      </c>
      <c r="C879" s="25"/>
      <c r="D879" s="25"/>
      <c r="E879" s="25" t="s">
        <v>157</v>
      </c>
      <c r="F879" s="25" t="str">
        <f t="shared" si="138"/>
        <v>Thị trấn Chờ</v>
      </c>
      <c r="G879" s="25" t="s">
        <v>3</v>
      </c>
    </row>
    <row r="880" spans="1:7" ht="26.4">
      <c r="A880" s="79">
        <f>MAX(A$4:$A879)+1</f>
        <v>222</v>
      </c>
      <c r="B880" s="25" t="s">
        <v>1939</v>
      </c>
      <c r="C880" s="25">
        <v>125147272</v>
      </c>
      <c r="D880" s="25"/>
      <c r="E880" s="25" t="s">
        <v>155</v>
      </c>
      <c r="F880" s="25" t="s">
        <v>46</v>
      </c>
      <c r="G880" s="25" t="s">
        <v>163</v>
      </c>
    </row>
    <row r="881" spans="1:7" ht="26.4">
      <c r="A881" s="80"/>
      <c r="B881" s="25" t="s">
        <v>1009</v>
      </c>
      <c r="C881" s="25" t="s">
        <v>1790</v>
      </c>
      <c r="D881" s="25"/>
      <c r="E881" s="25" t="s">
        <v>155</v>
      </c>
      <c r="F881" s="25" t="s">
        <v>46</v>
      </c>
      <c r="G881" s="25" t="s">
        <v>3</v>
      </c>
    </row>
    <row r="882" spans="1:7" ht="26.4">
      <c r="A882" s="80"/>
      <c r="B882" s="25" t="s">
        <v>1010</v>
      </c>
      <c r="C882" s="25">
        <v>125596148</v>
      </c>
      <c r="D882" s="25"/>
      <c r="E882" s="25" t="s">
        <v>155</v>
      </c>
      <c r="F882" s="25" t="s">
        <v>46</v>
      </c>
      <c r="G882" s="25" t="s">
        <v>3</v>
      </c>
    </row>
    <row r="883" spans="1:7" ht="26.4">
      <c r="A883" s="80"/>
      <c r="B883" s="25" t="s">
        <v>624</v>
      </c>
      <c r="C883" s="25">
        <v>125823976</v>
      </c>
      <c r="D883" s="25"/>
      <c r="E883" s="25" t="s">
        <v>155</v>
      </c>
      <c r="F883" s="25" t="s">
        <v>46</v>
      </c>
      <c r="G883" s="25" t="s">
        <v>175</v>
      </c>
    </row>
    <row r="884" spans="1:7" ht="26.4">
      <c r="A884" s="80"/>
      <c r="B884" s="25" t="s">
        <v>1011</v>
      </c>
      <c r="C884" s="25" t="s">
        <v>1791</v>
      </c>
      <c r="D884" s="25"/>
      <c r="E884" s="25" t="s">
        <v>155</v>
      </c>
      <c r="F884" s="25" t="str">
        <f>F881</f>
        <v>Phường Khắc Niệm</v>
      </c>
      <c r="G884" s="25" t="s">
        <v>3</v>
      </c>
    </row>
    <row r="885" spans="1:7" ht="26.4">
      <c r="A885" s="81"/>
      <c r="B885" s="25" t="s">
        <v>585</v>
      </c>
      <c r="C885" s="25"/>
      <c r="D885" s="25"/>
      <c r="E885" s="25" t="s">
        <v>155</v>
      </c>
      <c r="F885" s="25" t="str">
        <f t="shared" ref="F885" si="139">F884</f>
        <v>Phường Khắc Niệm</v>
      </c>
      <c r="G885" s="25" t="s">
        <v>21</v>
      </c>
    </row>
    <row r="886" spans="1:7" ht="26.4">
      <c r="A886" s="25">
        <f>MAX(A$4:$A885)+1</f>
        <v>223</v>
      </c>
      <c r="B886" s="25" t="s">
        <v>1012</v>
      </c>
      <c r="C886" s="25" t="s">
        <v>1792</v>
      </c>
      <c r="D886" s="25"/>
      <c r="E886" s="25" t="s">
        <v>155</v>
      </c>
      <c r="F886" s="25" t="s">
        <v>37</v>
      </c>
      <c r="G886" s="25" t="s">
        <v>1921</v>
      </c>
    </row>
    <row r="887" spans="1:7" ht="13.8" customHeight="1">
      <c r="A887" s="82">
        <f>MAX(A$4:$A886)+1</f>
        <v>224</v>
      </c>
      <c r="B887" s="25" t="s">
        <v>1013</v>
      </c>
      <c r="C887" s="25">
        <v>125215746</v>
      </c>
      <c r="D887" s="25"/>
      <c r="E887" s="25" t="s">
        <v>162</v>
      </c>
      <c r="F887" s="25" t="s">
        <v>147</v>
      </c>
      <c r="G887" s="25" t="s">
        <v>1921</v>
      </c>
    </row>
    <row r="888" spans="1:7">
      <c r="A888" s="82"/>
      <c r="B888" s="25" t="s">
        <v>1014</v>
      </c>
      <c r="C888" s="25">
        <v>125862662</v>
      </c>
      <c r="D888" s="25"/>
      <c r="E888" s="25" t="s">
        <v>162</v>
      </c>
      <c r="F888" s="25" t="str">
        <f t="shared" ref="F888" si="140">F887</f>
        <v>Xã Quảng Phú</v>
      </c>
      <c r="G888" s="25" t="s">
        <v>3</v>
      </c>
    </row>
    <row r="889" spans="1:7">
      <c r="A889" s="25">
        <f>MAX(A$4:$A888)+1</f>
        <v>225</v>
      </c>
      <c r="B889" s="25" t="s">
        <v>1015</v>
      </c>
      <c r="C889" s="26"/>
      <c r="D889" s="25" t="s">
        <v>1793</v>
      </c>
      <c r="E889" s="25" t="s">
        <v>157</v>
      </c>
      <c r="F889" s="25" t="s">
        <v>1794</v>
      </c>
      <c r="G889" s="25" t="s">
        <v>1921</v>
      </c>
    </row>
    <row r="890" spans="1:7" ht="13.8" customHeight="1">
      <c r="A890" s="79">
        <f>MAX(A$4:$A889)+1</f>
        <v>226</v>
      </c>
      <c r="B890" s="25" t="s">
        <v>1017</v>
      </c>
      <c r="C890" s="25"/>
      <c r="D890" s="25"/>
      <c r="E890" s="25" t="s">
        <v>158</v>
      </c>
      <c r="F890" s="25" t="s">
        <v>74</v>
      </c>
      <c r="G890" s="25" t="s">
        <v>163</v>
      </c>
    </row>
    <row r="891" spans="1:7">
      <c r="A891" s="80"/>
      <c r="B891" s="25" t="s">
        <v>1016</v>
      </c>
      <c r="C891" s="25" t="s">
        <v>1795</v>
      </c>
      <c r="D891" s="25"/>
      <c r="E891" s="25" t="s">
        <v>158</v>
      </c>
      <c r="F891" s="25" t="s">
        <v>74</v>
      </c>
      <c r="G891" s="25" t="s">
        <v>3</v>
      </c>
    </row>
    <row r="892" spans="1:7">
      <c r="A892" s="80"/>
      <c r="B892" s="25" t="s">
        <v>1018</v>
      </c>
      <c r="C892" s="25">
        <v>125488111</v>
      </c>
      <c r="D892" s="25"/>
      <c r="E892" s="25" t="s">
        <v>158</v>
      </c>
      <c r="F892" s="25" t="s">
        <v>74</v>
      </c>
      <c r="G892" s="25" t="s">
        <v>175</v>
      </c>
    </row>
    <row r="893" spans="1:7">
      <c r="A893" s="80"/>
      <c r="B893" s="25" t="s">
        <v>1019</v>
      </c>
      <c r="C893" s="25">
        <v>125387672</v>
      </c>
      <c r="D893" s="25"/>
      <c r="E893" s="25" t="s">
        <v>158</v>
      </c>
      <c r="F893" s="25" t="s">
        <v>74</v>
      </c>
      <c r="G893" s="25" t="s">
        <v>3</v>
      </c>
    </row>
    <row r="894" spans="1:7">
      <c r="A894" s="80"/>
      <c r="B894" s="25" t="s">
        <v>586</v>
      </c>
      <c r="C894" s="25"/>
      <c r="D894" s="25"/>
      <c r="E894" s="25" t="s">
        <v>158</v>
      </c>
      <c r="F894" s="25" t="s">
        <v>74</v>
      </c>
      <c r="G894" s="25" t="s">
        <v>3</v>
      </c>
    </row>
    <row r="895" spans="1:7">
      <c r="A895" s="80"/>
      <c r="B895" s="25" t="s">
        <v>496</v>
      </c>
      <c r="C895" s="25" t="s">
        <v>1796</v>
      </c>
      <c r="D895" s="25"/>
      <c r="E895" s="25" t="s">
        <v>158</v>
      </c>
      <c r="F895" s="25" t="str">
        <f>F891</f>
        <v>Xã Châu Phong</v>
      </c>
      <c r="G895" s="25" t="s">
        <v>3</v>
      </c>
    </row>
    <row r="896" spans="1:7">
      <c r="A896" s="81"/>
      <c r="B896" s="25" t="s">
        <v>1020</v>
      </c>
      <c r="C896" s="25"/>
      <c r="D896" s="25"/>
      <c r="E896" s="25" t="s">
        <v>158</v>
      </c>
      <c r="F896" s="25" t="str">
        <f t="shared" ref="F896" si="141">F895</f>
        <v>Xã Châu Phong</v>
      </c>
      <c r="G896" s="25" t="s">
        <v>21</v>
      </c>
    </row>
    <row r="897" spans="1:7" ht="26.4">
      <c r="A897" s="79">
        <f>MAX(A$4:$A896)+1</f>
        <v>227</v>
      </c>
      <c r="B897" s="25" t="s">
        <v>1022</v>
      </c>
      <c r="C897" s="25">
        <v>125689829</v>
      </c>
      <c r="D897" s="25"/>
      <c r="E897" s="25" t="s">
        <v>155</v>
      </c>
      <c r="F897" s="25" t="s">
        <v>38</v>
      </c>
      <c r="G897" s="25" t="s">
        <v>1923</v>
      </c>
    </row>
    <row r="898" spans="1:7" ht="26.4">
      <c r="A898" s="80"/>
      <c r="B898" s="25" t="s">
        <v>1021</v>
      </c>
      <c r="C898" s="25">
        <v>125362052</v>
      </c>
      <c r="D898" s="25"/>
      <c r="E898" s="25" t="s">
        <v>155</v>
      </c>
      <c r="F898" s="25" t="s">
        <v>38</v>
      </c>
      <c r="G898" s="25" t="s">
        <v>3</v>
      </c>
    </row>
    <row r="899" spans="1:7" ht="26.4">
      <c r="A899" s="80"/>
      <c r="B899" s="25" t="s">
        <v>1023</v>
      </c>
      <c r="C899" s="25" t="s">
        <v>1797</v>
      </c>
      <c r="D899" s="25"/>
      <c r="E899" s="25" t="s">
        <v>155</v>
      </c>
      <c r="F899" s="25" t="str">
        <f>F898</f>
        <v>Phường Võ Cường</v>
      </c>
      <c r="G899" s="25" t="s">
        <v>3</v>
      </c>
    </row>
    <row r="900" spans="1:7" ht="26.4">
      <c r="A900" s="80"/>
      <c r="B900" s="25" t="s">
        <v>1024</v>
      </c>
      <c r="C900" s="25"/>
      <c r="D900" s="25"/>
      <c r="E900" s="25" t="s">
        <v>155</v>
      </c>
      <c r="F900" s="25" t="str">
        <f t="shared" ref="F900:F901" si="142">F899</f>
        <v>Phường Võ Cường</v>
      </c>
      <c r="G900" s="25" t="s">
        <v>21</v>
      </c>
    </row>
    <row r="901" spans="1:7" ht="26.4">
      <c r="A901" s="81"/>
      <c r="B901" s="25" t="s">
        <v>1025</v>
      </c>
      <c r="C901" s="25"/>
      <c r="D901" s="25"/>
      <c r="E901" s="25" t="s">
        <v>155</v>
      </c>
      <c r="F901" s="25" t="str">
        <f t="shared" si="142"/>
        <v>Phường Võ Cường</v>
      </c>
      <c r="G901" s="25" t="s">
        <v>21</v>
      </c>
    </row>
    <row r="902" spans="1:7" ht="26.4">
      <c r="A902" s="79">
        <f>MAX(A$4:$A901)+1</f>
        <v>228</v>
      </c>
      <c r="B902" s="25" t="s">
        <v>1027</v>
      </c>
      <c r="C902" s="25">
        <v>125233089</v>
      </c>
      <c r="D902" s="25"/>
      <c r="E902" s="25" t="s">
        <v>155</v>
      </c>
      <c r="F902" s="25" t="s">
        <v>35</v>
      </c>
      <c r="G902" s="25" t="s">
        <v>163</v>
      </c>
    </row>
    <row r="903" spans="1:7" ht="26.4">
      <c r="A903" s="80"/>
      <c r="B903" s="25" t="s">
        <v>1026</v>
      </c>
      <c r="C903" s="25">
        <v>125370399</v>
      </c>
      <c r="D903" s="25"/>
      <c r="E903" s="25" t="s">
        <v>155</v>
      </c>
      <c r="F903" s="25" t="s">
        <v>35</v>
      </c>
      <c r="G903" s="25" t="s">
        <v>3</v>
      </c>
    </row>
    <row r="904" spans="1:7" ht="26.4">
      <c r="A904" s="80"/>
      <c r="B904" s="25" t="s">
        <v>1028</v>
      </c>
      <c r="C904" s="25">
        <v>125669888</v>
      </c>
      <c r="D904" s="25"/>
      <c r="E904" s="25" t="s">
        <v>155</v>
      </c>
      <c r="F904" s="25" t="s">
        <v>35</v>
      </c>
      <c r="G904" s="25" t="s">
        <v>175</v>
      </c>
    </row>
    <row r="905" spans="1:7" ht="26.4">
      <c r="A905" s="80"/>
      <c r="B905" s="25" t="s">
        <v>1029</v>
      </c>
      <c r="C905" s="25">
        <v>122021009</v>
      </c>
      <c r="D905" s="25"/>
      <c r="E905" s="25" t="s">
        <v>155</v>
      </c>
      <c r="F905" s="25" t="s">
        <v>35</v>
      </c>
      <c r="G905" s="25" t="s">
        <v>3</v>
      </c>
    </row>
    <row r="906" spans="1:7" ht="26.4">
      <c r="A906" s="81"/>
      <c r="B906" s="25" t="s">
        <v>1030</v>
      </c>
      <c r="C906" s="25"/>
      <c r="D906" s="25"/>
      <c r="E906" s="25" t="s">
        <v>155</v>
      </c>
      <c r="F906" s="25" t="s">
        <v>35</v>
      </c>
      <c r="G906" s="25" t="s">
        <v>21</v>
      </c>
    </row>
    <row r="907" spans="1:7" ht="26.4">
      <c r="A907" s="82">
        <f>MAX(A$4:$A906)+1</f>
        <v>229</v>
      </c>
      <c r="B907" s="25" t="s">
        <v>269</v>
      </c>
      <c r="C907" s="25">
        <v>125255819</v>
      </c>
      <c r="D907" s="25"/>
      <c r="E907" s="25" t="s">
        <v>155</v>
      </c>
      <c r="F907" s="25" t="s">
        <v>40</v>
      </c>
      <c r="G907" s="25" t="s">
        <v>1921</v>
      </c>
    </row>
    <row r="908" spans="1:7" ht="26.4">
      <c r="A908" s="82"/>
      <c r="B908" s="25" t="s">
        <v>511</v>
      </c>
      <c r="C908" s="25">
        <v>125052247</v>
      </c>
      <c r="D908" s="25"/>
      <c r="E908" s="32" t="s">
        <v>155</v>
      </c>
      <c r="F908" s="32" t="str">
        <f t="shared" ref="F908:F910" si="143">F907</f>
        <v>Phường Vạn An</v>
      </c>
      <c r="G908" s="25" t="s">
        <v>175</v>
      </c>
    </row>
    <row r="909" spans="1:7" ht="26.4">
      <c r="A909" s="82"/>
      <c r="B909" s="25" t="s">
        <v>1031</v>
      </c>
      <c r="C909" s="25"/>
      <c r="D909" s="25"/>
      <c r="E909" s="25" t="s">
        <v>155</v>
      </c>
      <c r="F909" s="25" t="str">
        <f t="shared" si="143"/>
        <v>Phường Vạn An</v>
      </c>
      <c r="G909" s="25" t="s">
        <v>3</v>
      </c>
    </row>
    <row r="910" spans="1:7" ht="26.4">
      <c r="A910" s="82"/>
      <c r="B910" s="25" t="s">
        <v>1032</v>
      </c>
      <c r="C910" s="25"/>
      <c r="D910" s="25"/>
      <c r="E910" s="25" t="s">
        <v>155</v>
      </c>
      <c r="F910" s="25" t="str">
        <f t="shared" si="143"/>
        <v>Phường Vạn An</v>
      </c>
      <c r="G910" s="25" t="s">
        <v>3</v>
      </c>
    </row>
    <row r="911" spans="1:7" ht="13.8" customHeight="1">
      <c r="A911" s="79">
        <f>MAX(A$4:$A910)+1</f>
        <v>230</v>
      </c>
      <c r="B911" s="25" t="s">
        <v>646</v>
      </c>
      <c r="C911" s="25">
        <v>125713603</v>
      </c>
      <c r="D911" s="25"/>
      <c r="E911" s="25" t="s">
        <v>157</v>
      </c>
      <c r="F911" s="25" t="s">
        <v>55</v>
      </c>
      <c r="G911" s="25" t="s">
        <v>163</v>
      </c>
    </row>
    <row r="912" spans="1:7">
      <c r="A912" s="80"/>
      <c r="B912" s="25" t="s">
        <v>1033</v>
      </c>
      <c r="C912" s="25">
        <v>125393831</v>
      </c>
      <c r="D912" s="25"/>
      <c r="E912" s="25" t="s">
        <v>157</v>
      </c>
      <c r="F912" s="25" t="s">
        <v>55</v>
      </c>
      <c r="G912" s="25" t="s">
        <v>3</v>
      </c>
    </row>
    <row r="913" spans="1:7">
      <c r="A913" s="80"/>
      <c r="B913" s="25" t="s">
        <v>1034</v>
      </c>
      <c r="C913" s="25">
        <v>125713640</v>
      </c>
      <c r="D913" s="25"/>
      <c r="E913" s="25" t="s">
        <v>157</v>
      </c>
      <c r="F913" s="25" t="s">
        <v>55</v>
      </c>
      <c r="G913" s="25" t="s">
        <v>1925</v>
      </c>
    </row>
    <row r="914" spans="1:7">
      <c r="A914" s="80"/>
      <c r="B914" s="25" t="s">
        <v>1035</v>
      </c>
      <c r="C914" s="25" t="s">
        <v>1798</v>
      </c>
      <c r="D914" s="25"/>
      <c r="E914" s="25" t="s">
        <v>157</v>
      </c>
      <c r="F914" s="25" t="str">
        <f>F912</f>
        <v>Xã Đông Tiến</v>
      </c>
      <c r="G914" s="25" t="s">
        <v>3</v>
      </c>
    </row>
    <row r="915" spans="1:7">
      <c r="A915" s="81"/>
      <c r="B915" s="25" t="s">
        <v>1036</v>
      </c>
      <c r="C915" s="25"/>
      <c r="D915" s="25"/>
      <c r="E915" s="25" t="s">
        <v>157</v>
      </c>
      <c r="F915" s="25" t="str">
        <f t="shared" ref="F915" si="144">F914</f>
        <v>Xã Đông Tiến</v>
      </c>
      <c r="G915" s="25" t="s">
        <v>21</v>
      </c>
    </row>
    <row r="916" spans="1:7" ht="26.4">
      <c r="A916" s="82">
        <f>MAX(A$4:$A915)+1</f>
        <v>231</v>
      </c>
      <c r="B916" s="25" t="s">
        <v>1037</v>
      </c>
      <c r="C916" s="25"/>
      <c r="D916" s="25"/>
      <c r="E916" s="25" t="s">
        <v>155</v>
      </c>
      <c r="F916" s="25" t="s">
        <v>36</v>
      </c>
      <c r="G916" s="25" t="s">
        <v>163</v>
      </c>
    </row>
    <row r="917" spans="1:7" ht="26.4">
      <c r="A917" s="82"/>
      <c r="B917" s="25" t="s">
        <v>1038</v>
      </c>
      <c r="C917" s="25"/>
      <c r="D917" s="25"/>
      <c r="E917" s="25" t="s">
        <v>155</v>
      </c>
      <c r="F917" s="25" t="s">
        <v>36</v>
      </c>
      <c r="G917" s="25" t="s">
        <v>175</v>
      </c>
    </row>
    <row r="918" spans="1:7" ht="26.4">
      <c r="A918" s="82"/>
      <c r="B918" s="25" t="s">
        <v>1039</v>
      </c>
      <c r="C918" s="25"/>
      <c r="D918" s="25"/>
      <c r="E918" s="25" t="s">
        <v>155</v>
      </c>
      <c r="F918" s="25" t="s">
        <v>36</v>
      </c>
      <c r="G918" s="25" t="s">
        <v>3</v>
      </c>
    </row>
    <row r="919" spans="1:7" ht="26.4">
      <c r="A919" s="82"/>
      <c r="B919" s="25" t="s">
        <v>1040</v>
      </c>
      <c r="C919" s="25"/>
      <c r="D919" s="25"/>
      <c r="E919" s="25" t="s">
        <v>155</v>
      </c>
      <c r="F919" s="25" t="s">
        <v>36</v>
      </c>
      <c r="G919" s="25" t="s">
        <v>3</v>
      </c>
    </row>
    <row r="920" spans="1:7" ht="26.4">
      <c r="A920" s="82"/>
      <c r="B920" s="25" t="s">
        <v>1041</v>
      </c>
      <c r="C920" s="25"/>
      <c r="D920" s="25"/>
      <c r="E920" s="25" t="s">
        <v>155</v>
      </c>
      <c r="F920" s="25" t="s">
        <v>36</v>
      </c>
      <c r="G920" s="25" t="s">
        <v>21</v>
      </c>
    </row>
    <row r="921" spans="1:7" ht="26.4">
      <c r="A921" s="82"/>
      <c r="B921" s="25" t="s">
        <v>1042</v>
      </c>
      <c r="C921" s="25"/>
      <c r="D921" s="25"/>
      <c r="E921" s="25" t="s">
        <v>155</v>
      </c>
      <c r="F921" s="25" t="s">
        <v>36</v>
      </c>
      <c r="G921" s="25" t="s">
        <v>3</v>
      </c>
    </row>
    <row r="922" spans="1:7" ht="26.4">
      <c r="A922" s="82"/>
      <c r="B922" s="25" t="s">
        <v>1043</v>
      </c>
      <c r="C922" s="25"/>
      <c r="D922" s="25"/>
      <c r="E922" s="25" t="s">
        <v>155</v>
      </c>
      <c r="F922" s="25" t="s">
        <v>36</v>
      </c>
      <c r="G922" s="25" t="s">
        <v>21</v>
      </c>
    </row>
    <row r="923" spans="1:7" ht="26.4">
      <c r="A923" s="82"/>
      <c r="B923" s="25" t="s">
        <v>1044</v>
      </c>
      <c r="C923" s="26"/>
      <c r="D923" s="25" t="s">
        <v>1799</v>
      </c>
      <c r="E923" s="25" t="s">
        <v>155</v>
      </c>
      <c r="F923" s="25" t="s">
        <v>36</v>
      </c>
      <c r="G923" s="25" t="s">
        <v>21</v>
      </c>
    </row>
    <row r="924" spans="1:7" ht="26.4">
      <c r="A924" s="82">
        <f>MAX(A$4:$A923)+1</f>
        <v>232</v>
      </c>
      <c r="B924" s="25" t="s">
        <v>1045</v>
      </c>
      <c r="C924" s="25" t="s">
        <v>1800</v>
      </c>
      <c r="D924" s="25"/>
      <c r="E924" s="25" t="s">
        <v>155</v>
      </c>
      <c r="F924" s="25" t="s">
        <v>38</v>
      </c>
      <c r="G924" s="25" t="s">
        <v>1921</v>
      </c>
    </row>
    <row r="925" spans="1:7" ht="26.4">
      <c r="A925" s="82"/>
      <c r="B925" s="25" t="s">
        <v>1046</v>
      </c>
      <c r="C925" s="25" t="s">
        <v>1801</v>
      </c>
      <c r="D925" s="25"/>
      <c r="E925" s="25" t="s">
        <v>155</v>
      </c>
      <c r="F925" s="32" t="str">
        <f t="shared" ref="F925:F928" si="145">F924</f>
        <v>Phường Võ Cường</v>
      </c>
      <c r="G925" s="25" t="s">
        <v>175</v>
      </c>
    </row>
    <row r="926" spans="1:7" ht="26.4">
      <c r="A926" s="82"/>
      <c r="B926" s="25" t="s">
        <v>1047</v>
      </c>
      <c r="C926" s="25"/>
      <c r="D926" s="25"/>
      <c r="E926" s="25" t="s">
        <v>155</v>
      </c>
      <c r="F926" s="25" t="str">
        <f t="shared" si="145"/>
        <v>Phường Võ Cường</v>
      </c>
      <c r="G926" s="25" t="s">
        <v>3</v>
      </c>
    </row>
    <row r="927" spans="1:7" ht="26.4">
      <c r="A927" s="82"/>
      <c r="B927" s="25" t="s">
        <v>1048</v>
      </c>
      <c r="C927" s="25"/>
      <c r="D927" s="25"/>
      <c r="E927" s="25" t="s">
        <v>155</v>
      </c>
      <c r="F927" s="25" t="str">
        <f t="shared" si="145"/>
        <v>Phường Võ Cường</v>
      </c>
      <c r="G927" s="25" t="s">
        <v>3</v>
      </c>
    </row>
    <row r="928" spans="1:7" ht="26.4">
      <c r="A928" s="82"/>
      <c r="B928" s="25" t="s">
        <v>1049</v>
      </c>
      <c r="C928" s="25"/>
      <c r="D928" s="25"/>
      <c r="E928" s="25" t="s">
        <v>155</v>
      </c>
      <c r="F928" s="25" t="str">
        <f t="shared" si="145"/>
        <v>Phường Võ Cường</v>
      </c>
      <c r="G928" s="25" t="s">
        <v>3</v>
      </c>
    </row>
    <row r="929" spans="1:7" ht="13.8" customHeight="1">
      <c r="A929" s="82">
        <f>MAX(A$4:$A928)+1</f>
        <v>233</v>
      </c>
      <c r="B929" s="25" t="s">
        <v>1050</v>
      </c>
      <c r="C929" s="25" t="s">
        <v>1802</v>
      </c>
      <c r="D929" s="25"/>
      <c r="E929" s="25" t="s">
        <v>161</v>
      </c>
      <c r="F929" s="25" t="s">
        <v>136</v>
      </c>
      <c r="G929" s="25" t="s">
        <v>1921</v>
      </c>
    </row>
    <row r="930" spans="1:7">
      <c r="A930" s="82"/>
      <c r="B930" s="25" t="s">
        <v>1051</v>
      </c>
      <c r="C930" s="25" t="s">
        <v>1803</v>
      </c>
      <c r="D930" s="25"/>
      <c r="E930" s="25" t="s">
        <v>161</v>
      </c>
      <c r="F930" s="25" t="str">
        <f t="shared" ref="F930:F932" si="146">F929</f>
        <v>Xã Nhân Thắng</v>
      </c>
      <c r="G930" s="25" t="s">
        <v>175</v>
      </c>
    </row>
    <row r="931" spans="1:7">
      <c r="A931" s="82"/>
      <c r="B931" s="25" t="s">
        <v>1052</v>
      </c>
      <c r="C931" s="25"/>
      <c r="D931" s="25"/>
      <c r="E931" s="25" t="s">
        <v>161</v>
      </c>
      <c r="F931" s="25" t="str">
        <f t="shared" si="146"/>
        <v>Xã Nhân Thắng</v>
      </c>
      <c r="G931" s="25" t="s">
        <v>3</v>
      </c>
    </row>
    <row r="932" spans="1:7">
      <c r="A932" s="82"/>
      <c r="B932" s="25" t="s">
        <v>1053</v>
      </c>
      <c r="C932" s="25"/>
      <c r="D932" s="25"/>
      <c r="E932" s="25" t="s">
        <v>161</v>
      </c>
      <c r="F932" s="25" t="str">
        <f t="shared" si="146"/>
        <v>Xã Nhân Thắng</v>
      </c>
      <c r="G932" s="25" t="s">
        <v>3</v>
      </c>
    </row>
    <row r="933" spans="1:7" ht="26.4">
      <c r="A933" s="79">
        <f>MAX(A$4:$A932)+1</f>
        <v>234</v>
      </c>
      <c r="B933" s="25" t="s">
        <v>1055</v>
      </c>
      <c r="C933" s="25">
        <v>120060609</v>
      </c>
      <c r="D933" s="25"/>
      <c r="E933" s="25" t="s">
        <v>155</v>
      </c>
      <c r="F933" s="25" t="s">
        <v>32</v>
      </c>
      <c r="G933" s="25" t="s">
        <v>163</v>
      </c>
    </row>
    <row r="934" spans="1:7" ht="26.4">
      <c r="A934" s="80"/>
      <c r="B934" s="25" t="s">
        <v>1054</v>
      </c>
      <c r="C934" s="25" t="s">
        <v>1804</v>
      </c>
      <c r="D934" s="25"/>
      <c r="E934" s="25" t="s">
        <v>155</v>
      </c>
      <c r="F934" s="25" t="s">
        <v>32</v>
      </c>
      <c r="G934" s="25" t="s">
        <v>3</v>
      </c>
    </row>
    <row r="935" spans="1:7" ht="26.4">
      <c r="A935" s="80"/>
      <c r="B935" s="25" t="s">
        <v>1056</v>
      </c>
      <c r="C935" s="25">
        <v>120060616</v>
      </c>
      <c r="D935" s="25"/>
      <c r="E935" s="25" t="s">
        <v>155</v>
      </c>
      <c r="F935" s="25" t="s">
        <v>32</v>
      </c>
      <c r="G935" s="25" t="s">
        <v>175</v>
      </c>
    </row>
    <row r="936" spans="1:7" ht="26.4">
      <c r="A936" s="80"/>
      <c r="B936" s="25" t="s">
        <v>1057</v>
      </c>
      <c r="C936" s="25"/>
      <c r="D936" s="25"/>
      <c r="E936" s="25" t="s">
        <v>155</v>
      </c>
      <c r="F936" s="25" t="s">
        <v>32</v>
      </c>
      <c r="G936" s="25" t="s">
        <v>3</v>
      </c>
    </row>
    <row r="937" spans="1:7" ht="26.4">
      <c r="A937" s="80"/>
      <c r="B937" s="25" t="s">
        <v>1058</v>
      </c>
      <c r="C937" s="25"/>
      <c r="D937" s="25"/>
      <c r="E937" s="25" t="s">
        <v>155</v>
      </c>
      <c r="F937" s="25" t="s">
        <v>32</v>
      </c>
      <c r="G937" s="25" t="s">
        <v>3</v>
      </c>
    </row>
    <row r="938" spans="1:7" ht="26.4">
      <c r="A938" s="80"/>
      <c r="B938" s="25" t="s">
        <v>1059</v>
      </c>
      <c r="C938" s="25"/>
      <c r="D938" s="25"/>
      <c r="E938" s="25" t="s">
        <v>155</v>
      </c>
      <c r="F938" s="25" t="s">
        <v>32</v>
      </c>
      <c r="G938" s="25" t="s">
        <v>3</v>
      </c>
    </row>
    <row r="939" spans="1:7" ht="26.4">
      <c r="A939" s="80"/>
      <c r="B939" s="25" t="s">
        <v>1060</v>
      </c>
      <c r="C939" s="25">
        <v>121014239</v>
      </c>
      <c r="D939" s="25"/>
      <c r="E939" s="25" t="s">
        <v>155</v>
      </c>
      <c r="F939" s="25" t="s">
        <v>32</v>
      </c>
      <c r="G939" s="25" t="s">
        <v>3</v>
      </c>
    </row>
    <row r="940" spans="1:7" ht="26.4">
      <c r="A940" s="80"/>
      <c r="B940" s="25" t="s">
        <v>1061</v>
      </c>
      <c r="C940" s="25">
        <v>121274802</v>
      </c>
      <c r="D940" s="25"/>
      <c r="E940" s="25" t="s">
        <v>155</v>
      </c>
      <c r="F940" s="25" t="s">
        <v>32</v>
      </c>
      <c r="G940" s="25" t="s">
        <v>3</v>
      </c>
    </row>
    <row r="941" spans="1:7" ht="26.4">
      <c r="A941" s="80"/>
      <c r="B941" s="25" t="s">
        <v>1062</v>
      </c>
      <c r="C941" s="25"/>
      <c r="D941" s="25"/>
      <c r="E941" s="25" t="s">
        <v>155</v>
      </c>
      <c r="F941" s="25" t="s">
        <v>32</v>
      </c>
      <c r="G941" s="25" t="s">
        <v>3</v>
      </c>
    </row>
    <row r="942" spans="1:7" ht="26.4">
      <c r="A942" s="81"/>
      <c r="B942" s="25" t="s">
        <v>1063</v>
      </c>
      <c r="C942" s="25">
        <v>125849211</v>
      </c>
      <c r="D942" s="25"/>
      <c r="E942" s="25" t="s">
        <v>155</v>
      </c>
      <c r="F942" s="25" t="s">
        <v>32</v>
      </c>
      <c r="G942" s="25" t="s">
        <v>21</v>
      </c>
    </row>
    <row r="943" spans="1:7" ht="26.4">
      <c r="A943" s="82">
        <f>MAX(A$4:$A942)+1</f>
        <v>235</v>
      </c>
      <c r="B943" s="25" t="s">
        <v>291</v>
      </c>
      <c r="C943" s="25" t="s">
        <v>1805</v>
      </c>
      <c r="D943" s="25"/>
      <c r="E943" s="25" t="s">
        <v>155</v>
      </c>
      <c r="F943" s="25" t="s">
        <v>38</v>
      </c>
      <c r="G943" s="25" t="s">
        <v>1921</v>
      </c>
    </row>
    <row r="944" spans="1:7" ht="26.4">
      <c r="A944" s="82"/>
      <c r="B944" s="25" t="s">
        <v>1064</v>
      </c>
      <c r="C944" s="25" t="s">
        <v>1806</v>
      </c>
      <c r="D944" s="25"/>
      <c r="E944" s="25" t="s">
        <v>155</v>
      </c>
      <c r="F944" s="32" t="str">
        <f t="shared" ref="F944:F946" si="147">F943</f>
        <v>Phường Võ Cường</v>
      </c>
      <c r="G944" s="25" t="s">
        <v>175</v>
      </c>
    </row>
    <row r="945" spans="1:7" ht="26.4">
      <c r="A945" s="82"/>
      <c r="B945" s="25" t="s">
        <v>1065</v>
      </c>
      <c r="C945" s="25"/>
      <c r="D945" s="25"/>
      <c r="E945" s="25" t="s">
        <v>155</v>
      </c>
      <c r="F945" s="25" t="str">
        <f t="shared" si="147"/>
        <v>Phường Võ Cường</v>
      </c>
      <c r="G945" s="25" t="s">
        <v>3</v>
      </c>
    </row>
    <row r="946" spans="1:7" ht="26.4">
      <c r="A946" s="82"/>
      <c r="B946" s="25" t="s">
        <v>1066</v>
      </c>
      <c r="C946" s="25"/>
      <c r="D946" s="25"/>
      <c r="E946" s="25" t="s">
        <v>155</v>
      </c>
      <c r="F946" s="25" t="str">
        <f t="shared" si="147"/>
        <v>Phường Võ Cường</v>
      </c>
      <c r="G946" s="25" t="s">
        <v>3</v>
      </c>
    </row>
    <row r="947" spans="1:7" ht="26.4">
      <c r="A947" s="82">
        <f>MAX(A$4:$A946)+1</f>
        <v>236</v>
      </c>
      <c r="B947" s="25" t="s">
        <v>496</v>
      </c>
      <c r="C947" s="25">
        <v>125331565</v>
      </c>
      <c r="D947" s="25"/>
      <c r="E947" s="25" t="s">
        <v>155</v>
      </c>
      <c r="F947" s="25" t="s">
        <v>35</v>
      </c>
      <c r="G947" s="25" t="s">
        <v>1921</v>
      </c>
    </row>
    <row r="948" spans="1:7" ht="26.4">
      <c r="A948" s="82"/>
      <c r="B948" s="25" t="s">
        <v>1067</v>
      </c>
      <c r="C948" s="25"/>
      <c r="D948" s="25"/>
      <c r="E948" s="25" t="s">
        <v>155</v>
      </c>
      <c r="F948" s="25" t="str">
        <f t="shared" ref="F948" si="148">F947</f>
        <v>Phường Đại Phúc</v>
      </c>
      <c r="G948" s="25" t="s">
        <v>175</v>
      </c>
    </row>
    <row r="949" spans="1:7" ht="26.4">
      <c r="A949" s="82">
        <f>MAX(A$4:$A948)+1</f>
        <v>237</v>
      </c>
      <c r="B949" s="25" t="s">
        <v>1068</v>
      </c>
      <c r="C949" s="25">
        <v>125049086</v>
      </c>
      <c r="D949" s="25"/>
      <c r="E949" s="25" t="s">
        <v>155</v>
      </c>
      <c r="F949" s="25" t="s">
        <v>47</v>
      </c>
      <c r="G949" s="25" t="s">
        <v>163</v>
      </c>
    </row>
    <row r="950" spans="1:7" ht="26.4">
      <c r="A950" s="82"/>
      <c r="B950" s="25" t="s">
        <v>1069</v>
      </c>
      <c r="C950" s="25">
        <v>125138040</v>
      </c>
      <c r="D950" s="25"/>
      <c r="E950" s="25" t="s">
        <v>155</v>
      </c>
      <c r="F950" s="25" t="s">
        <v>47</v>
      </c>
      <c r="G950" s="25" t="s">
        <v>175</v>
      </c>
    </row>
    <row r="951" spans="1:7" ht="26.4">
      <c r="A951" s="82"/>
      <c r="B951" s="25" t="s">
        <v>1070</v>
      </c>
      <c r="C951" s="25">
        <v>125814867</v>
      </c>
      <c r="D951" s="25"/>
      <c r="E951" s="25" t="s">
        <v>155</v>
      </c>
      <c r="F951" s="25" t="s">
        <v>47</v>
      </c>
      <c r="G951" s="25" t="s">
        <v>1920</v>
      </c>
    </row>
    <row r="952" spans="1:7" ht="26.4">
      <c r="A952" s="82"/>
      <c r="B952" s="25" t="s">
        <v>1071</v>
      </c>
      <c r="C952" s="25">
        <v>125940097</v>
      </c>
      <c r="D952" s="25"/>
      <c r="E952" s="25" t="s">
        <v>155</v>
      </c>
      <c r="F952" s="25" t="s">
        <v>47</v>
      </c>
      <c r="G952" s="25" t="s">
        <v>3</v>
      </c>
    </row>
    <row r="953" spans="1:7" ht="26.4">
      <c r="A953" s="82"/>
      <c r="B953" s="25" t="s">
        <v>274</v>
      </c>
      <c r="C953" s="25">
        <v>125496734</v>
      </c>
      <c r="D953" s="25"/>
      <c r="E953" s="25" t="s">
        <v>155</v>
      </c>
      <c r="F953" s="25" t="s">
        <v>47</v>
      </c>
      <c r="G953" s="25" t="s">
        <v>3</v>
      </c>
    </row>
    <row r="954" spans="1:7" ht="26.4">
      <c r="A954" s="82">
        <f>MAX(A$4:$A953)+1</f>
        <v>238</v>
      </c>
      <c r="B954" s="25" t="s">
        <v>550</v>
      </c>
      <c r="C954" s="25" t="s">
        <v>1807</v>
      </c>
      <c r="D954" s="25"/>
      <c r="E954" s="25" t="s">
        <v>155</v>
      </c>
      <c r="F954" s="25" t="s">
        <v>42</v>
      </c>
      <c r="G954" s="25" t="s">
        <v>1921</v>
      </c>
    </row>
    <row r="955" spans="1:7" ht="26.4">
      <c r="A955" s="82"/>
      <c r="B955" s="25" t="s">
        <v>1072</v>
      </c>
      <c r="C955" s="25" t="s">
        <v>1808</v>
      </c>
      <c r="D955" s="25"/>
      <c r="E955" s="25" t="s">
        <v>155</v>
      </c>
      <c r="F955" s="32" t="s">
        <v>42</v>
      </c>
      <c r="G955" s="25" t="s">
        <v>175</v>
      </c>
    </row>
    <row r="956" spans="1:7" ht="26.4">
      <c r="A956" s="82"/>
      <c r="B956" s="25" t="s">
        <v>1073</v>
      </c>
      <c r="C956" s="25"/>
      <c r="D956" s="25"/>
      <c r="E956" s="25" t="s">
        <v>155</v>
      </c>
      <c r="F956" s="32" t="s">
        <v>42</v>
      </c>
      <c r="G956" s="25" t="s">
        <v>1927</v>
      </c>
    </row>
    <row r="957" spans="1:7" ht="26.4">
      <c r="A957" s="82"/>
      <c r="B957" s="25" t="s">
        <v>1074</v>
      </c>
      <c r="C957" s="25"/>
      <c r="D957" s="25"/>
      <c r="E957" s="25" t="s">
        <v>155</v>
      </c>
      <c r="F957" s="25" t="str">
        <f>F955</f>
        <v>Phường Phong Khê</v>
      </c>
      <c r="G957" s="25" t="s">
        <v>3</v>
      </c>
    </row>
    <row r="958" spans="1:7" ht="26.4">
      <c r="A958" s="82"/>
      <c r="B958" s="25" t="s">
        <v>314</v>
      </c>
      <c r="C958" s="25"/>
      <c r="D958" s="25"/>
      <c r="E958" s="25" t="s">
        <v>155</v>
      </c>
      <c r="F958" s="25" t="str">
        <f t="shared" ref="F958" si="149">F957</f>
        <v>Phường Phong Khê</v>
      </c>
      <c r="G958" s="25" t="s">
        <v>3</v>
      </c>
    </row>
    <row r="959" spans="1:7" ht="13.8" customHeight="1">
      <c r="A959" s="82">
        <f>MAX(A$4:$A958)+1</f>
        <v>239</v>
      </c>
      <c r="B959" s="25" t="s">
        <v>1075</v>
      </c>
      <c r="C959" s="25">
        <v>125010649</v>
      </c>
      <c r="D959" s="25"/>
      <c r="E959" s="25" t="s">
        <v>159</v>
      </c>
      <c r="F959" s="25" t="s">
        <v>81</v>
      </c>
      <c r="G959" s="25" t="s">
        <v>1921</v>
      </c>
    </row>
    <row r="960" spans="1:7">
      <c r="A960" s="82"/>
      <c r="B960" s="25" t="s">
        <v>1076</v>
      </c>
      <c r="C960" s="25">
        <v>125545737</v>
      </c>
      <c r="D960" s="25"/>
      <c r="E960" s="25" t="s">
        <v>159</v>
      </c>
      <c r="F960" s="25" t="str">
        <f t="shared" ref="F960" si="150">F959</f>
        <v>Xã Chi Lăng</v>
      </c>
      <c r="G960" s="25" t="s">
        <v>175</v>
      </c>
    </row>
    <row r="961" spans="1:7" ht="26.4">
      <c r="A961" s="82">
        <f>MAX(A$4:$A960)+1</f>
        <v>240</v>
      </c>
      <c r="B961" s="25" t="s">
        <v>1077</v>
      </c>
      <c r="C961" s="25" t="s">
        <v>1809</v>
      </c>
      <c r="D961" s="25"/>
      <c r="E961" s="25" t="s">
        <v>162</v>
      </c>
      <c r="F961" s="25" t="s">
        <v>153</v>
      </c>
      <c r="G961" s="25" t="s">
        <v>1921</v>
      </c>
    </row>
    <row r="962" spans="1:7">
      <c r="A962" s="82"/>
      <c r="B962" s="25" t="s">
        <v>1078</v>
      </c>
      <c r="C962" s="25">
        <v>125403974</v>
      </c>
      <c r="D962" s="25"/>
      <c r="E962" s="32" t="s">
        <v>162</v>
      </c>
      <c r="F962" s="32" t="s">
        <v>153</v>
      </c>
      <c r="G962" s="25" t="s">
        <v>175</v>
      </c>
    </row>
    <row r="963" spans="1:7">
      <c r="A963" s="82"/>
      <c r="B963" s="25" t="s">
        <v>1079</v>
      </c>
      <c r="C963" s="25"/>
      <c r="D963" s="25"/>
      <c r="E963" s="25" t="s">
        <v>162</v>
      </c>
      <c r="F963" s="25" t="str">
        <f t="shared" ref="F963" si="151">F962</f>
        <v>Xã Phú Lương</v>
      </c>
      <c r="G963" s="25" t="s">
        <v>3</v>
      </c>
    </row>
    <row r="964" spans="1:7" ht="13.8" customHeight="1">
      <c r="A964" s="82">
        <f>MAX(A$4:$A963)+1</f>
        <v>241</v>
      </c>
      <c r="B964" s="25" t="s">
        <v>1080</v>
      </c>
      <c r="C964" s="25" t="s">
        <v>1810</v>
      </c>
      <c r="D964" s="25"/>
      <c r="E964" s="25" t="s">
        <v>159</v>
      </c>
      <c r="F964" s="25" t="s">
        <v>84</v>
      </c>
      <c r="G964" s="25" t="s">
        <v>1921</v>
      </c>
    </row>
    <row r="965" spans="1:7">
      <c r="A965" s="82"/>
      <c r="B965" s="25" t="s">
        <v>1081</v>
      </c>
      <c r="C965" s="25" t="s">
        <v>1811</v>
      </c>
      <c r="D965" s="25"/>
      <c r="E965" s="25" t="s">
        <v>159</v>
      </c>
      <c r="F965" s="25" t="str">
        <f t="shared" ref="F965:F967" si="152">F964</f>
        <v>Xã Phú Lâm</v>
      </c>
      <c r="G965" s="25" t="s">
        <v>175</v>
      </c>
    </row>
    <row r="966" spans="1:7">
      <c r="A966" s="82"/>
      <c r="B966" s="25" t="s">
        <v>1082</v>
      </c>
      <c r="C966" s="25"/>
      <c r="D966" s="25"/>
      <c r="E966" s="25" t="s">
        <v>159</v>
      </c>
      <c r="F966" s="25" t="str">
        <f t="shared" si="152"/>
        <v>Xã Phú Lâm</v>
      </c>
      <c r="G966" s="25" t="s">
        <v>3</v>
      </c>
    </row>
    <row r="967" spans="1:7">
      <c r="A967" s="82"/>
      <c r="B967" s="25" t="s">
        <v>1083</v>
      </c>
      <c r="C967" s="25"/>
      <c r="D967" s="25"/>
      <c r="E967" s="25" t="s">
        <v>159</v>
      </c>
      <c r="F967" s="25" t="str">
        <f t="shared" si="152"/>
        <v>Xã Phú Lâm</v>
      </c>
      <c r="G967" s="25" t="s">
        <v>3</v>
      </c>
    </row>
    <row r="968" spans="1:7" ht="26.4">
      <c r="A968" s="25">
        <f>MAX(A$4:$A967)+1</f>
        <v>242</v>
      </c>
      <c r="B968" s="25" t="s">
        <v>1084</v>
      </c>
      <c r="C968" s="25" t="s">
        <v>1812</v>
      </c>
      <c r="D968" s="25"/>
      <c r="E968" s="25" t="s">
        <v>155</v>
      </c>
      <c r="F968" s="25" t="s">
        <v>45</v>
      </c>
      <c r="G968" s="25" t="s">
        <v>1921</v>
      </c>
    </row>
    <row r="969" spans="1:7" ht="26.4">
      <c r="A969" s="82">
        <f>MAX(A$4:$A968)+1</f>
        <v>243</v>
      </c>
      <c r="B969" s="25" t="s">
        <v>1085</v>
      </c>
      <c r="C969" s="25">
        <v>125275877</v>
      </c>
      <c r="D969" s="25"/>
      <c r="E969" s="25" t="s">
        <v>155</v>
      </c>
      <c r="F969" s="25" t="s">
        <v>33</v>
      </c>
      <c r="G969" s="25" t="s">
        <v>1921</v>
      </c>
    </row>
    <row r="970" spans="1:7" ht="26.4">
      <c r="A970" s="82"/>
      <c r="B970" s="25" t="s">
        <v>1086</v>
      </c>
      <c r="C970" s="25"/>
      <c r="D970" s="25"/>
      <c r="E970" s="25" t="s">
        <v>155</v>
      </c>
      <c r="F970" s="25" t="str">
        <f t="shared" ref="F970:F971" si="153">F969</f>
        <v>Phường Vệ An</v>
      </c>
      <c r="G970" s="25" t="s">
        <v>175</v>
      </c>
    </row>
    <row r="971" spans="1:7" ht="26.4">
      <c r="A971" s="82"/>
      <c r="B971" s="25" t="s">
        <v>1087</v>
      </c>
      <c r="C971" s="25"/>
      <c r="D971" s="25"/>
      <c r="E971" s="25" t="s">
        <v>155</v>
      </c>
      <c r="F971" s="25" t="str">
        <f t="shared" si="153"/>
        <v>Phường Vệ An</v>
      </c>
      <c r="G971" s="25" t="s">
        <v>3</v>
      </c>
    </row>
    <row r="972" spans="1:7">
      <c r="A972" s="25">
        <f>MAX(A$4:$A971)+1</f>
        <v>244</v>
      </c>
      <c r="B972" s="25" t="s">
        <v>822</v>
      </c>
      <c r="C972" s="25">
        <v>142533526</v>
      </c>
      <c r="D972" s="25"/>
      <c r="E972" s="25" t="s">
        <v>159</v>
      </c>
      <c r="F972" s="25" t="s">
        <v>90</v>
      </c>
      <c r="G972" s="25" t="s">
        <v>1921</v>
      </c>
    </row>
    <row r="973" spans="1:7" ht="13.8" customHeight="1">
      <c r="A973" s="82">
        <f>MAX(A$4:$A972)+1</f>
        <v>245</v>
      </c>
      <c r="B973" s="25" t="s">
        <v>1088</v>
      </c>
      <c r="C973" s="25">
        <v>121225512</v>
      </c>
      <c r="D973" s="25"/>
      <c r="E973" s="25" t="s">
        <v>158</v>
      </c>
      <c r="F973" s="25" t="s">
        <v>82</v>
      </c>
      <c r="G973" s="25" t="s">
        <v>163</v>
      </c>
    </row>
    <row r="974" spans="1:7">
      <c r="A974" s="82"/>
      <c r="B974" s="25" t="s">
        <v>1089</v>
      </c>
      <c r="C974" s="25">
        <v>125350410</v>
      </c>
      <c r="D974" s="25"/>
      <c r="E974" s="25" t="s">
        <v>158</v>
      </c>
      <c r="F974" s="25" t="s">
        <v>82</v>
      </c>
      <c r="G974" s="25" t="s">
        <v>175</v>
      </c>
    </row>
    <row r="975" spans="1:7">
      <c r="A975" s="82"/>
      <c r="B975" s="25" t="s">
        <v>1090</v>
      </c>
      <c r="C975" s="25">
        <v>125606673</v>
      </c>
      <c r="D975" s="25"/>
      <c r="E975" s="25" t="s">
        <v>158</v>
      </c>
      <c r="F975" s="25" t="s">
        <v>82</v>
      </c>
      <c r="G975" s="25" t="s">
        <v>3</v>
      </c>
    </row>
    <row r="976" spans="1:7">
      <c r="A976" s="82"/>
      <c r="B976" s="25" t="s">
        <v>1091</v>
      </c>
      <c r="C976" s="25">
        <v>125594782</v>
      </c>
      <c r="D976" s="25"/>
      <c r="E976" s="25" t="s">
        <v>158</v>
      </c>
      <c r="F976" s="25" t="s">
        <v>82</v>
      </c>
      <c r="G976" s="25" t="s">
        <v>3</v>
      </c>
    </row>
    <row r="977" spans="1:7">
      <c r="A977" s="25">
        <f>MAX(A$4:$A976)+1</f>
        <v>246</v>
      </c>
      <c r="B977" s="25" t="s">
        <v>340</v>
      </c>
      <c r="C977" s="25">
        <v>125405798</v>
      </c>
      <c r="D977" s="25"/>
      <c r="E977" s="25" t="s">
        <v>161</v>
      </c>
      <c r="F977" s="25" t="s">
        <v>128</v>
      </c>
      <c r="G977" s="25" t="s">
        <v>1921</v>
      </c>
    </row>
    <row r="978" spans="1:7" ht="26.4">
      <c r="A978" s="82">
        <f>MAX(A$4:$A977)+1</f>
        <v>247</v>
      </c>
      <c r="B978" s="25" t="s">
        <v>1092</v>
      </c>
      <c r="C978" s="25">
        <v>125511478</v>
      </c>
      <c r="D978" s="25"/>
      <c r="E978" s="25" t="s">
        <v>155</v>
      </c>
      <c r="F978" s="25" t="s">
        <v>42</v>
      </c>
      <c r="G978" s="25" t="s">
        <v>1921</v>
      </c>
    </row>
    <row r="979" spans="1:7" ht="26.4">
      <c r="A979" s="82"/>
      <c r="B979" s="25" t="s">
        <v>1093</v>
      </c>
      <c r="C979" s="25">
        <v>125260225</v>
      </c>
      <c r="D979" s="25"/>
      <c r="E979" s="32" t="s">
        <v>155</v>
      </c>
      <c r="F979" s="32" t="str">
        <f t="shared" ref="F979:F981" si="154">F978</f>
        <v>Phường Phong Khê</v>
      </c>
      <c r="G979" s="25" t="s">
        <v>175</v>
      </c>
    </row>
    <row r="980" spans="1:7" ht="26.4">
      <c r="A980" s="82"/>
      <c r="B980" s="25" t="s">
        <v>1094</v>
      </c>
      <c r="C980" s="25"/>
      <c r="D980" s="25"/>
      <c r="E980" s="25" t="s">
        <v>155</v>
      </c>
      <c r="F980" s="25" t="str">
        <f t="shared" si="154"/>
        <v>Phường Phong Khê</v>
      </c>
      <c r="G980" s="25" t="s">
        <v>3</v>
      </c>
    </row>
    <row r="981" spans="1:7" ht="26.4">
      <c r="A981" s="82"/>
      <c r="B981" s="25" t="s">
        <v>1095</v>
      </c>
      <c r="C981" s="25"/>
      <c r="D981" s="25"/>
      <c r="E981" s="25" t="s">
        <v>155</v>
      </c>
      <c r="F981" s="25" t="str">
        <f t="shared" si="154"/>
        <v>Phường Phong Khê</v>
      </c>
      <c r="G981" s="25" t="s">
        <v>3</v>
      </c>
    </row>
    <row r="982" spans="1:7">
      <c r="A982" s="25">
        <f>MAX(A$4:$A981)+1</f>
        <v>248</v>
      </c>
      <c r="B982" s="25" t="s">
        <v>1096</v>
      </c>
      <c r="C982" s="25" t="s">
        <v>1813</v>
      </c>
      <c r="D982" s="25"/>
      <c r="E982" s="25" t="s">
        <v>161</v>
      </c>
      <c r="F982" s="25" t="s">
        <v>139</v>
      </c>
      <c r="G982" s="25" t="s">
        <v>1921</v>
      </c>
    </row>
    <row r="983" spans="1:7" ht="26.4">
      <c r="A983" s="79">
        <f>MAX(A$4:$A982)+1</f>
        <v>249</v>
      </c>
      <c r="B983" s="25" t="s">
        <v>1099</v>
      </c>
      <c r="C983" s="25">
        <v>125022786</v>
      </c>
      <c r="D983" s="25"/>
      <c r="E983" s="32" t="s">
        <v>156</v>
      </c>
      <c r="F983" s="32" t="s">
        <v>1814</v>
      </c>
      <c r="G983" s="25" t="s">
        <v>163</v>
      </c>
    </row>
    <row r="984" spans="1:7" ht="26.4">
      <c r="A984" s="80"/>
      <c r="B984" s="25" t="s">
        <v>1097</v>
      </c>
      <c r="C984" s="25">
        <v>125447730</v>
      </c>
      <c r="D984" s="25"/>
      <c r="E984" s="25" t="s">
        <v>156</v>
      </c>
      <c r="F984" s="25" t="s">
        <v>1814</v>
      </c>
      <c r="G984" s="25" t="s">
        <v>3</v>
      </c>
    </row>
    <row r="985" spans="1:7" ht="26.4">
      <c r="A985" s="80"/>
      <c r="B985" s="25" t="s">
        <v>1098</v>
      </c>
      <c r="C985" s="25">
        <v>125332121</v>
      </c>
      <c r="D985" s="25"/>
      <c r="E985" s="32" t="s">
        <v>156</v>
      </c>
      <c r="F985" s="32" t="s">
        <v>1814</v>
      </c>
      <c r="G985" s="25" t="s">
        <v>3</v>
      </c>
    </row>
    <row r="986" spans="1:7" ht="26.4">
      <c r="A986" s="80"/>
      <c r="B986" s="25" t="s">
        <v>1100</v>
      </c>
      <c r="C986" s="25">
        <v>125204627</v>
      </c>
      <c r="D986" s="25"/>
      <c r="E986" s="32" t="s">
        <v>156</v>
      </c>
      <c r="F986" s="32" t="s">
        <v>1814</v>
      </c>
      <c r="G986" s="25" t="s">
        <v>175</v>
      </c>
    </row>
    <row r="987" spans="1:7" ht="26.4">
      <c r="A987" s="80"/>
      <c r="B987" s="25" t="s">
        <v>1101</v>
      </c>
      <c r="C987" s="25"/>
      <c r="D987" s="25"/>
      <c r="E987" s="32" t="s">
        <v>156</v>
      </c>
      <c r="F987" s="32" t="s">
        <v>1814</v>
      </c>
      <c r="G987" s="25" t="s">
        <v>3</v>
      </c>
    </row>
    <row r="988" spans="1:7" ht="26.4">
      <c r="A988" s="80"/>
      <c r="B988" s="25" t="s">
        <v>1102</v>
      </c>
      <c r="C988" s="25"/>
      <c r="D988" s="25"/>
      <c r="E988" s="25" t="s">
        <v>156</v>
      </c>
      <c r="F988" s="25" t="str">
        <f>F985</f>
        <v xml:space="preserve">Phường Đông Ngàn </v>
      </c>
      <c r="G988" s="25" t="s">
        <v>21</v>
      </c>
    </row>
    <row r="989" spans="1:7" ht="26.4">
      <c r="A989" s="81"/>
      <c r="B989" s="25" t="s">
        <v>1103</v>
      </c>
      <c r="C989" s="25"/>
      <c r="D989" s="25"/>
      <c r="E989" s="25" t="s">
        <v>156</v>
      </c>
      <c r="F989" s="25" t="str">
        <f t="shared" ref="F989" si="155">F988</f>
        <v xml:space="preserve">Phường Đông Ngàn </v>
      </c>
      <c r="G989" s="25" t="s">
        <v>21</v>
      </c>
    </row>
    <row r="990" spans="1:7" ht="26.4">
      <c r="A990" s="25">
        <f>MAX(A$4:$A989)+1</f>
        <v>250</v>
      </c>
      <c r="B990" s="25" t="s">
        <v>1104</v>
      </c>
      <c r="C990" s="25" t="s">
        <v>1815</v>
      </c>
      <c r="D990" s="25"/>
      <c r="E990" s="25" t="s">
        <v>155</v>
      </c>
      <c r="F990" s="25" t="s">
        <v>38</v>
      </c>
      <c r="G990" s="25" t="s">
        <v>1921</v>
      </c>
    </row>
    <row r="991" spans="1:7" ht="26.4">
      <c r="A991" s="25">
        <f>MAX(A$4:$A990)+1</f>
        <v>251</v>
      </c>
      <c r="B991" s="25" t="s">
        <v>1105</v>
      </c>
      <c r="C991" s="25">
        <v>187156839</v>
      </c>
      <c r="D991" s="25"/>
      <c r="E991" s="25" t="s">
        <v>155</v>
      </c>
      <c r="F991" s="25" t="s">
        <v>32</v>
      </c>
      <c r="G991" s="25" t="s">
        <v>163</v>
      </c>
    </row>
    <row r="992" spans="1:7">
      <c r="A992" s="25">
        <f>MAX(A$4:$A991)+1</f>
        <v>252</v>
      </c>
      <c r="B992" s="25" t="s">
        <v>1106</v>
      </c>
      <c r="C992" s="25">
        <v>125565603</v>
      </c>
      <c r="D992" s="25"/>
      <c r="E992" s="25" t="s">
        <v>161</v>
      </c>
      <c r="F992" s="25" t="s">
        <v>1816</v>
      </c>
      <c r="G992" s="25" t="s">
        <v>1921</v>
      </c>
    </row>
    <row r="993" spans="1:7" ht="26.4">
      <c r="A993" s="82">
        <f>MAX(A$4:$A992)+1</f>
        <v>253</v>
      </c>
      <c r="B993" s="25" t="s">
        <v>1107</v>
      </c>
      <c r="C993" s="25"/>
      <c r="D993" s="25"/>
      <c r="E993" s="25" t="s">
        <v>155</v>
      </c>
      <c r="F993" s="25" t="s">
        <v>32</v>
      </c>
      <c r="G993" s="25" t="s">
        <v>1923</v>
      </c>
    </row>
    <row r="994" spans="1:7" ht="26.4">
      <c r="A994" s="82"/>
      <c r="B994" s="25" t="s">
        <v>258</v>
      </c>
      <c r="C994" s="25"/>
      <c r="D994" s="25"/>
      <c r="E994" s="25" t="s">
        <v>155</v>
      </c>
      <c r="F994" s="25" t="s">
        <v>32</v>
      </c>
      <c r="G994" s="25" t="s">
        <v>175</v>
      </c>
    </row>
    <row r="995" spans="1:7" ht="26.4">
      <c r="A995" s="82"/>
      <c r="B995" s="25" t="s">
        <v>1108</v>
      </c>
      <c r="C995" s="25"/>
      <c r="D995" s="25"/>
      <c r="E995" s="25" t="s">
        <v>155</v>
      </c>
      <c r="F995" s="25" t="s">
        <v>32</v>
      </c>
      <c r="G995" s="25" t="s">
        <v>3</v>
      </c>
    </row>
    <row r="996" spans="1:7" ht="26.4">
      <c r="A996" s="82"/>
      <c r="B996" s="25" t="s">
        <v>1109</v>
      </c>
      <c r="C996" s="25" t="s">
        <v>1817</v>
      </c>
      <c r="D996" s="25"/>
      <c r="E996" s="25" t="s">
        <v>155</v>
      </c>
      <c r="F996" s="25" t="s">
        <v>32</v>
      </c>
      <c r="G996" s="25" t="s">
        <v>3</v>
      </c>
    </row>
    <row r="997" spans="1:7" ht="26.4">
      <c r="A997" s="82"/>
      <c r="B997" s="25" t="s">
        <v>1110</v>
      </c>
      <c r="C997" s="25"/>
      <c r="D997" s="25"/>
      <c r="E997" s="25" t="s">
        <v>155</v>
      </c>
      <c r="F997" s="25" t="s">
        <v>32</v>
      </c>
      <c r="G997" s="25" t="s">
        <v>3</v>
      </c>
    </row>
    <row r="998" spans="1:7" ht="26.4">
      <c r="A998" s="82"/>
      <c r="B998" s="25" t="s">
        <v>1006</v>
      </c>
      <c r="C998" s="25"/>
      <c r="D998" s="25"/>
      <c r="E998" s="25" t="s">
        <v>155</v>
      </c>
      <c r="F998" s="25" t="s">
        <v>32</v>
      </c>
      <c r="G998" s="25" t="s">
        <v>21</v>
      </c>
    </row>
    <row r="999" spans="1:7" ht="26.4">
      <c r="A999" s="82">
        <f>MAX(A$4:$A998)+1</f>
        <v>254</v>
      </c>
      <c r="B999" s="25" t="s">
        <v>1111</v>
      </c>
      <c r="C999" s="25" t="s">
        <v>1818</v>
      </c>
      <c r="D999" s="25"/>
      <c r="E999" s="25" t="s">
        <v>160</v>
      </c>
      <c r="F999" s="25" t="s">
        <v>119</v>
      </c>
      <c r="G999" s="25" t="s">
        <v>1921</v>
      </c>
    </row>
    <row r="1000" spans="1:7" ht="26.4">
      <c r="A1000" s="82"/>
      <c r="B1000" s="25" t="s">
        <v>1112</v>
      </c>
      <c r="C1000" s="25" t="s">
        <v>1819</v>
      </c>
      <c r="D1000" s="25"/>
      <c r="E1000" s="25" t="s">
        <v>160</v>
      </c>
      <c r="F1000" s="25" t="s">
        <v>119</v>
      </c>
      <c r="G1000" s="25" t="s">
        <v>175</v>
      </c>
    </row>
    <row r="1001" spans="1:7" ht="26.4">
      <c r="A1001" s="82"/>
      <c r="B1001" s="25" t="s">
        <v>1113</v>
      </c>
      <c r="C1001" s="25"/>
      <c r="D1001" s="25"/>
      <c r="E1001" s="25" t="s">
        <v>160</v>
      </c>
      <c r="F1001" s="25" t="str">
        <f t="shared" ref="F1001" si="156">F1000</f>
        <v>Xã Trạm Lộ</v>
      </c>
      <c r="G1001" s="25" t="s">
        <v>3</v>
      </c>
    </row>
    <row r="1002" spans="1:7" ht="26.4">
      <c r="A1002" s="82">
        <f>MAX(A$4:$A1001)+1</f>
        <v>255</v>
      </c>
      <c r="B1002" s="25" t="s">
        <v>1114</v>
      </c>
      <c r="C1002" s="25" t="s">
        <v>1820</v>
      </c>
      <c r="D1002" s="25"/>
      <c r="E1002" s="25" t="s">
        <v>155</v>
      </c>
      <c r="F1002" s="25" t="s">
        <v>35</v>
      </c>
      <c r="G1002" s="25" t="s">
        <v>1921</v>
      </c>
    </row>
    <row r="1003" spans="1:7" ht="26.4">
      <c r="A1003" s="82"/>
      <c r="B1003" s="25" t="s">
        <v>1115</v>
      </c>
      <c r="C1003" s="25"/>
      <c r="D1003" s="25"/>
      <c r="E1003" s="25" t="s">
        <v>155</v>
      </c>
      <c r="F1003" s="25" t="str">
        <f t="shared" ref="F1003" si="157">F1002</f>
        <v>Phường Đại Phúc</v>
      </c>
      <c r="G1003" s="25" t="s">
        <v>3</v>
      </c>
    </row>
    <row r="1004" spans="1:7" ht="26.4">
      <c r="A1004" s="82">
        <f>MAX(A$4:$A1003)+1</f>
        <v>256</v>
      </c>
      <c r="B1004" s="25" t="s">
        <v>371</v>
      </c>
      <c r="C1004" s="25" t="s">
        <v>1821</v>
      </c>
      <c r="D1004" s="25"/>
      <c r="E1004" s="25" t="s">
        <v>155</v>
      </c>
      <c r="F1004" s="25" t="s">
        <v>1726</v>
      </c>
      <c r="G1004" s="25" t="s">
        <v>1921</v>
      </c>
    </row>
    <row r="1005" spans="1:7" ht="26.4">
      <c r="A1005" s="82"/>
      <c r="B1005" s="25" t="s">
        <v>1116</v>
      </c>
      <c r="C1005" s="25" t="s">
        <v>1822</v>
      </c>
      <c r="D1005" s="25"/>
      <c r="E1005" s="25" t="s">
        <v>155</v>
      </c>
      <c r="F1005" s="25" t="str">
        <f t="shared" ref="F1005:F1007" si="158">F1004</f>
        <v>Phường Đại Xuân</v>
      </c>
      <c r="G1005" s="25" t="s">
        <v>175</v>
      </c>
    </row>
    <row r="1006" spans="1:7" ht="26.4">
      <c r="A1006" s="82"/>
      <c r="B1006" s="25" t="s">
        <v>1117</v>
      </c>
      <c r="C1006" s="25"/>
      <c r="D1006" s="25"/>
      <c r="E1006" s="25" t="s">
        <v>155</v>
      </c>
      <c r="F1006" s="25" t="str">
        <f t="shared" si="158"/>
        <v>Phường Đại Xuân</v>
      </c>
      <c r="G1006" s="25" t="s">
        <v>3</v>
      </c>
    </row>
    <row r="1007" spans="1:7" ht="26.4">
      <c r="A1007" s="82"/>
      <c r="B1007" s="25" t="s">
        <v>1118</v>
      </c>
      <c r="C1007" s="25"/>
      <c r="D1007" s="25"/>
      <c r="E1007" s="25" t="s">
        <v>155</v>
      </c>
      <c r="F1007" s="25" t="str">
        <f t="shared" si="158"/>
        <v>Phường Đại Xuân</v>
      </c>
      <c r="G1007" s="25" t="s">
        <v>3</v>
      </c>
    </row>
    <row r="1008" spans="1:7" ht="26.4">
      <c r="A1008" s="82">
        <f>MAX(A$4:$A1007)+1</f>
        <v>257</v>
      </c>
      <c r="B1008" s="25" t="s">
        <v>1119</v>
      </c>
      <c r="C1008" s="25">
        <v>125304510</v>
      </c>
      <c r="D1008" s="25"/>
      <c r="E1008" s="25" t="s">
        <v>160</v>
      </c>
      <c r="F1008" s="25" t="s">
        <v>110</v>
      </c>
      <c r="G1008" s="25" t="s">
        <v>1921</v>
      </c>
    </row>
    <row r="1009" spans="1:7" ht="26.4">
      <c r="A1009" s="82"/>
      <c r="B1009" s="25" t="s">
        <v>243</v>
      </c>
      <c r="C1009" s="26"/>
      <c r="D1009" s="25" t="s">
        <v>1823</v>
      </c>
      <c r="E1009" s="25" t="s">
        <v>160</v>
      </c>
      <c r="F1009" s="25" t="str">
        <f t="shared" ref="F1009:F1010" si="159">F1008</f>
        <v>Xã Hoài Thượng</v>
      </c>
      <c r="G1009" s="25" t="s">
        <v>175</v>
      </c>
    </row>
    <row r="1010" spans="1:7" ht="26.4">
      <c r="A1010" s="82"/>
      <c r="B1010" s="25" t="s">
        <v>1120</v>
      </c>
      <c r="C1010" s="25"/>
      <c r="D1010" s="25"/>
      <c r="E1010" s="25" t="s">
        <v>160</v>
      </c>
      <c r="F1010" s="25" t="str">
        <f t="shared" si="159"/>
        <v>Xã Hoài Thượng</v>
      </c>
      <c r="G1010" s="25" t="s">
        <v>3</v>
      </c>
    </row>
    <row r="1011" spans="1:7" ht="26.4">
      <c r="A1011" s="25">
        <f>MAX(A$4:$A1010)+1</f>
        <v>258</v>
      </c>
      <c r="B1011" s="25" t="s">
        <v>1121</v>
      </c>
      <c r="C1011" s="25">
        <v>125068625</v>
      </c>
      <c r="D1011" s="25"/>
      <c r="E1011" s="25" t="s">
        <v>155</v>
      </c>
      <c r="F1011" s="25" t="s">
        <v>38</v>
      </c>
      <c r="G1011" s="25" t="s">
        <v>1921</v>
      </c>
    </row>
    <row r="1012" spans="1:7" ht="13.8" customHeight="1">
      <c r="A1012" s="82">
        <f>MAX(A$4:$A1011)+1</f>
        <v>259</v>
      </c>
      <c r="B1012" s="25" t="s">
        <v>1122</v>
      </c>
      <c r="C1012" s="25">
        <v>125300181</v>
      </c>
      <c r="D1012" s="25"/>
      <c r="E1012" s="25" t="s">
        <v>156</v>
      </c>
      <c r="F1012" s="25" t="s">
        <v>1582</v>
      </c>
      <c r="G1012" s="25" t="s">
        <v>1921</v>
      </c>
    </row>
    <row r="1013" spans="1:7">
      <c r="A1013" s="82"/>
      <c r="B1013" s="25" t="s">
        <v>1123</v>
      </c>
      <c r="C1013" s="25"/>
      <c r="D1013" s="25"/>
      <c r="E1013" s="25" t="s">
        <v>156</v>
      </c>
      <c r="F1013" s="25" t="str">
        <f t="shared" ref="F1013:F1015" si="160">F1012</f>
        <v>Xã Tương Giang</v>
      </c>
      <c r="G1013" s="25" t="s">
        <v>3</v>
      </c>
    </row>
    <row r="1014" spans="1:7">
      <c r="A1014" s="82"/>
      <c r="B1014" s="25" t="s">
        <v>188</v>
      </c>
      <c r="C1014" s="25"/>
      <c r="D1014" s="25"/>
      <c r="E1014" s="25" t="s">
        <v>156</v>
      </c>
      <c r="F1014" s="25" t="str">
        <f t="shared" si="160"/>
        <v>Xã Tương Giang</v>
      </c>
      <c r="G1014" s="25" t="s">
        <v>3</v>
      </c>
    </row>
    <row r="1015" spans="1:7">
      <c r="A1015" s="82"/>
      <c r="B1015" s="25" t="s">
        <v>1124</v>
      </c>
      <c r="C1015" s="25"/>
      <c r="D1015" s="25"/>
      <c r="E1015" s="25" t="s">
        <v>156</v>
      </c>
      <c r="F1015" s="25" t="str">
        <f t="shared" si="160"/>
        <v>Xã Tương Giang</v>
      </c>
      <c r="G1015" s="25" t="s">
        <v>3</v>
      </c>
    </row>
    <row r="1016" spans="1:7" ht="13.8" customHeight="1">
      <c r="A1016" s="79">
        <f>MAX(A$4:$A1015)+1</f>
        <v>260</v>
      </c>
      <c r="B1016" s="25" t="s">
        <v>1126</v>
      </c>
      <c r="C1016" s="25">
        <v>125117345</v>
      </c>
      <c r="D1016" s="25"/>
      <c r="E1016" s="25" t="s">
        <v>159</v>
      </c>
      <c r="F1016" s="25" t="s">
        <v>89</v>
      </c>
      <c r="G1016" s="25" t="s">
        <v>163</v>
      </c>
    </row>
    <row r="1017" spans="1:7">
      <c r="A1017" s="80"/>
      <c r="B1017" s="25" t="s">
        <v>1125</v>
      </c>
      <c r="C1017" s="25" t="s">
        <v>1824</v>
      </c>
      <c r="D1017" s="25"/>
      <c r="E1017" s="25" t="s">
        <v>159</v>
      </c>
      <c r="F1017" s="25" t="s">
        <v>89</v>
      </c>
      <c r="G1017" s="25" t="s">
        <v>21</v>
      </c>
    </row>
    <row r="1018" spans="1:7">
      <c r="A1018" s="80"/>
      <c r="B1018" s="25" t="s">
        <v>1127</v>
      </c>
      <c r="C1018" s="25"/>
      <c r="D1018" s="25"/>
      <c r="E1018" s="25" t="s">
        <v>159</v>
      </c>
      <c r="F1018" s="25" t="s">
        <v>89</v>
      </c>
      <c r="G1018" s="25" t="s">
        <v>3</v>
      </c>
    </row>
    <row r="1019" spans="1:7">
      <c r="A1019" s="80"/>
      <c r="B1019" s="25" t="s">
        <v>1128</v>
      </c>
      <c r="C1019" s="25"/>
      <c r="D1019" s="25"/>
      <c r="E1019" s="25" t="s">
        <v>159</v>
      </c>
      <c r="F1019" s="25" t="s">
        <v>89</v>
      </c>
      <c r="G1019" s="25" t="s">
        <v>3</v>
      </c>
    </row>
    <row r="1020" spans="1:7">
      <c r="A1020" s="81"/>
      <c r="B1020" s="25" t="s">
        <v>1129</v>
      </c>
      <c r="C1020" s="25" t="s">
        <v>1825</v>
      </c>
      <c r="D1020" s="25"/>
      <c r="E1020" s="25" t="s">
        <v>159</v>
      </c>
      <c r="F1020" s="25" t="str">
        <f>F1017</f>
        <v>Xã Lạc Vệ</v>
      </c>
      <c r="G1020" s="25" t="s">
        <v>3</v>
      </c>
    </row>
    <row r="1021" spans="1:7" ht="26.4">
      <c r="A1021" s="82">
        <f>MAX(A$4:$A1020)+1</f>
        <v>261</v>
      </c>
      <c r="B1021" s="25" t="s">
        <v>1130</v>
      </c>
      <c r="C1021" s="25" t="s">
        <v>1826</v>
      </c>
      <c r="D1021" s="25"/>
      <c r="E1021" s="25" t="s">
        <v>155</v>
      </c>
      <c r="F1021" s="25" t="s">
        <v>31</v>
      </c>
      <c r="G1021" s="25" t="s">
        <v>1929</v>
      </c>
    </row>
    <row r="1022" spans="1:7" ht="26.4">
      <c r="A1022" s="82"/>
      <c r="B1022" s="25" t="s">
        <v>1131</v>
      </c>
      <c r="C1022" s="25" t="s">
        <v>1827</v>
      </c>
      <c r="D1022" s="25"/>
      <c r="E1022" s="25" t="s">
        <v>155</v>
      </c>
      <c r="F1022" s="25" t="s">
        <v>31</v>
      </c>
      <c r="G1022" s="25" t="s">
        <v>163</v>
      </c>
    </row>
    <row r="1023" spans="1:7" ht="26.4">
      <c r="A1023" s="82"/>
      <c r="B1023" s="25" t="s">
        <v>1132</v>
      </c>
      <c r="C1023" s="25"/>
      <c r="D1023" s="25"/>
      <c r="E1023" s="25" t="s">
        <v>155</v>
      </c>
      <c r="F1023" s="25" t="str">
        <f t="shared" ref="F1023:F1024" si="161">F1022</f>
        <v>Phường Thị Cầu</v>
      </c>
      <c r="G1023" s="25" t="s">
        <v>3</v>
      </c>
    </row>
    <row r="1024" spans="1:7" ht="26.4">
      <c r="A1024" s="82"/>
      <c r="B1024" s="25" t="s">
        <v>1133</v>
      </c>
      <c r="C1024" s="25"/>
      <c r="D1024" s="25"/>
      <c r="E1024" s="25" t="s">
        <v>155</v>
      </c>
      <c r="F1024" s="25" t="str">
        <f t="shared" si="161"/>
        <v>Phường Thị Cầu</v>
      </c>
      <c r="G1024" s="25" t="s">
        <v>3</v>
      </c>
    </row>
    <row r="1025" spans="1:7" ht="13.8" customHeight="1">
      <c r="A1025" s="82">
        <f>MAX(A$4:$A1024)+1</f>
        <v>262</v>
      </c>
      <c r="B1025" s="25" t="s">
        <v>1134</v>
      </c>
      <c r="C1025" s="25">
        <v>125893418</v>
      </c>
      <c r="D1025" s="25"/>
      <c r="E1025" s="25" t="s">
        <v>157</v>
      </c>
      <c r="F1025" s="25" t="s">
        <v>58</v>
      </c>
      <c r="G1025" s="25" t="s">
        <v>163</v>
      </c>
    </row>
    <row r="1026" spans="1:7">
      <c r="A1026" s="82"/>
      <c r="B1026" s="25" t="s">
        <v>1135</v>
      </c>
      <c r="C1026" s="25"/>
      <c r="D1026" s="25"/>
      <c r="E1026" s="25" t="s">
        <v>157</v>
      </c>
      <c r="F1026" s="25" t="s">
        <v>58</v>
      </c>
      <c r="G1026" s="25" t="s">
        <v>175</v>
      </c>
    </row>
    <row r="1027" spans="1:7">
      <c r="A1027" s="82"/>
      <c r="B1027" s="25" t="s">
        <v>1136</v>
      </c>
      <c r="C1027" s="25">
        <v>125326546</v>
      </c>
      <c r="D1027" s="25"/>
      <c r="E1027" s="25" t="s">
        <v>157</v>
      </c>
      <c r="F1027" s="25" t="s">
        <v>58</v>
      </c>
      <c r="G1027" s="25" t="s">
        <v>3</v>
      </c>
    </row>
    <row r="1028" spans="1:7">
      <c r="A1028" s="82"/>
      <c r="B1028" s="25" t="s">
        <v>1137</v>
      </c>
      <c r="C1028" s="25" t="s">
        <v>1828</v>
      </c>
      <c r="D1028" s="25"/>
      <c r="E1028" s="25" t="s">
        <v>157</v>
      </c>
      <c r="F1028" s="25" t="s">
        <v>58</v>
      </c>
      <c r="G1028" s="25" t="s">
        <v>3</v>
      </c>
    </row>
    <row r="1029" spans="1:7" ht="26.4">
      <c r="A1029" s="82">
        <f>MAX(A$4:$A1028)+1</f>
        <v>263</v>
      </c>
      <c r="B1029" s="25" t="s">
        <v>1138</v>
      </c>
      <c r="C1029" s="25" t="s">
        <v>1829</v>
      </c>
      <c r="D1029" s="25"/>
      <c r="E1029" s="25" t="s">
        <v>160</v>
      </c>
      <c r="F1029" s="25" t="s">
        <v>117</v>
      </c>
      <c r="G1029" s="25" t="s">
        <v>1921</v>
      </c>
    </row>
    <row r="1030" spans="1:7" ht="26.4">
      <c r="A1030" s="82"/>
      <c r="B1030" s="25" t="s">
        <v>1139</v>
      </c>
      <c r="C1030" s="25" t="s">
        <v>1830</v>
      </c>
      <c r="D1030" s="25"/>
      <c r="E1030" s="25" t="s">
        <v>160</v>
      </c>
      <c r="F1030" s="25" t="str">
        <f t="shared" ref="F1030:F1031" si="162">F1029</f>
        <v>Xã Gia Đông</v>
      </c>
      <c r="G1030" s="25" t="s">
        <v>1922</v>
      </c>
    </row>
    <row r="1031" spans="1:7" ht="26.4">
      <c r="A1031" s="82"/>
      <c r="B1031" s="25" t="s">
        <v>1140</v>
      </c>
      <c r="C1031" s="25"/>
      <c r="D1031" s="25"/>
      <c r="E1031" s="25" t="s">
        <v>160</v>
      </c>
      <c r="F1031" s="25" t="str">
        <f t="shared" si="162"/>
        <v>Xã Gia Đông</v>
      </c>
      <c r="G1031" s="25" t="s">
        <v>3</v>
      </c>
    </row>
    <row r="1032" spans="1:7" ht="26.4">
      <c r="A1032" s="82"/>
      <c r="B1032" s="25" t="s">
        <v>589</v>
      </c>
      <c r="C1032" s="25">
        <v>125143870</v>
      </c>
      <c r="D1032" s="25"/>
      <c r="E1032" s="25" t="s">
        <v>160</v>
      </c>
      <c r="F1032" s="25" t="str">
        <f>F1030</f>
        <v>Xã Gia Đông</v>
      </c>
      <c r="G1032" s="25" t="s">
        <v>3</v>
      </c>
    </row>
    <row r="1033" spans="1:7" ht="26.4">
      <c r="A1033" s="82">
        <f>MAX(A$4:$A1032)+1</f>
        <v>264</v>
      </c>
      <c r="B1033" s="25" t="s">
        <v>1141</v>
      </c>
      <c r="C1033" s="25"/>
      <c r="D1033" s="25"/>
      <c r="E1033" s="25" t="s">
        <v>155</v>
      </c>
      <c r="F1033" s="25" t="s">
        <v>35</v>
      </c>
      <c r="G1033" s="25" t="s">
        <v>163</v>
      </c>
    </row>
    <row r="1034" spans="1:7" ht="26.4">
      <c r="A1034" s="82"/>
      <c r="B1034" s="25" t="s">
        <v>1142</v>
      </c>
      <c r="C1034" s="25"/>
      <c r="D1034" s="25"/>
      <c r="E1034" s="25" t="s">
        <v>155</v>
      </c>
      <c r="F1034" s="25" t="s">
        <v>35</v>
      </c>
      <c r="G1034" s="25" t="s">
        <v>1925</v>
      </c>
    </row>
    <row r="1035" spans="1:7" ht="26.4">
      <c r="A1035" s="82"/>
      <c r="B1035" s="25" t="s">
        <v>1143</v>
      </c>
      <c r="C1035" s="25"/>
      <c r="D1035" s="25"/>
      <c r="E1035" s="25" t="s">
        <v>155</v>
      </c>
      <c r="F1035" s="25" t="s">
        <v>35</v>
      </c>
      <c r="G1035" s="25" t="s">
        <v>3</v>
      </c>
    </row>
    <row r="1036" spans="1:7" ht="26.4">
      <c r="A1036" s="82"/>
      <c r="B1036" s="25" t="s">
        <v>1144</v>
      </c>
      <c r="C1036" s="25"/>
      <c r="D1036" s="25"/>
      <c r="E1036" s="25" t="s">
        <v>155</v>
      </c>
      <c r="F1036" s="25" t="s">
        <v>35</v>
      </c>
      <c r="G1036" s="25" t="s">
        <v>21</v>
      </c>
    </row>
    <row r="1037" spans="1:7" ht="26.4">
      <c r="A1037" s="82"/>
      <c r="B1037" s="25" t="s">
        <v>1145</v>
      </c>
      <c r="C1037" s="25" t="s">
        <v>1831</v>
      </c>
      <c r="D1037" s="25"/>
      <c r="E1037" s="25" t="s">
        <v>155</v>
      </c>
      <c r="F1037" s="25" t="s">
        <v>35</v>
      </c>
      <c r="G1037" s="25" t="s">
        <v>3</v>
      </c>
    </row>
    <row r="1038" spans="1:7" ht="26.4">
      <c r="A1038" s="82">
        <f>MAX(A$4:$A1037)+1</f>
        <v>265</v>
      </c>
      <c r="B1038" s="25" t="s">
        <v>1146</v>
      </c>
      <c r="C1038" s="25">
        <v>125355825</v>
      </c>
      <c r="D1038" s="25"/>
      <c r="E1038" s="25" t="s">
        <v>155</v>
      </c>
      <c r="F1038" s="25" t="s">
        <v>47</v>
      </c>
      <c r="G1038" s="25" t="s">
        <v>163</v>
      </c>
    </row>
    <row r="1039" spans="1:7" ht="26.4">
      <c r="A1039" s="82"/>
      <c r="B1039" s="25" t="s">
        <v>1147</v>
      </c>
      <c r="C1039" s="25">
        <v>125434392</v>
      </c>
      <c r="D1039" s="25"/>
      <c r="E1039" s="25" t="s">
        <v>155</v>
      </c>
      <c r="F1039" s="25" t="s">
        <v>47</v>
      </c>
      <c r="G1039" s="25" t="s">
        <v>3</v>
      </c>
    </row>
    <row r="1040" spans="1:7" ht="26.4">
      <c r="A1040" s="82"/>
      <c r="B1040" s="25" t="s">
        <v>1148</v>
      </c>
      <c r="C1040" s="25">
        <v>125189688</v>
      </c>
      <c r="D1040" s="25"/>
      <c r="E1040" s="25" t="s">
        <v>155</v>
      </c>
      <c r="F1040" s="25" t="s">
        <v>47</v>
      </c>
      <c r="G1040" s="25" t="s">
        <v>1925</v>
      </c>
    </row>
    <row r="1041" spans="1:7" ht="26.4">
      <c r="A1041" s="79">
        <f>MAX(A$4:$A1040)+1</f>
        <v>266</v>
      </c>
      <c r="B1041" s="25" t="s">
        <v>1150</v>
      </c>
      <c r="C1041" s="25">
        <v>125709207</v>
      </c>
      <c r="D1041" s="25"/>
      <c r="E1041" s="25" t="s">
        <v>155</v>
      </c>
      <c r="F1041" s="25" t="s">
        <v>38</v>
      </c>
      <c r="G1041" s="25" t="s">
        <v>163</v>
      </c>
    </row>
    <row r="1042" spans="1:7" ht="26.4">
      <c r="A1042" s="80"/>
      <c r="B1042" s="25" t="s">
        <v>1149</v>
      </c>
      <c r="C1042" s="25">
        <v>125434391</v>
      </c>
      <c r="D1042" s="25"/>
      <c r="E1042" s="25" t="s">
        <v>155</v>
      </c>
      <c r="F1042" s="25" t="s">
        <v>38</v>
      </c>
      <c r="G1042" s="25" t="s">
        <v>3</v>
      </c>
    </row>
    <row r="1043" spans="1:7" ht="26.4">
      <c r="A1043" s="80"/>
      <c r="B1043" s="25" t="s">
        <v>1151</v>
      </c>
      <c r="C1043" s="25">
        <v>125068523</v>
      </c>
      <c r="D1043" s="25"/>
      <c r="E1043" s="25" t="s">
        <v>155</v>
      </c>
      <c r="F1043" s="25" t="s">
        <v>38</v>
      </c>
      <c r="G1043" s="25" t="s">
        <v>3</v>
      </c>
    </row>
    <row r="1044" spans="1:7" ht="26.4">
      <c r="A1044" s="80"/>
      <c r="B1044" s="25" t="s">
        <v>1152</v>
      </c>
      <c r="C1044" s="25">
        <v>125295194</v>
      </c>
      <c r="D1044" s="25"/>
      <c r="E1044" s="32" t="s">
        <v>155</v>
      </c>
      <c r="F1044" s="32" t="s">
        <v>38</v>
      </c>
      <c r="G1044" s="25" t="s">
        <v>3</v>
      </c>
    </row>
    <row r="1045" spans="1:7" ht="26.4">
      <c r="A1045" s="81"/>
      <c r="B1045" s="25" t="s">
        <v>1153</v>
      </c>
      <c r="C1045" s="25"/>
      <c r="D1045" s="25"/>
      <c r="E1045" s="25" t="s">
        <v>155</v>
      </c>
      <c r="F1045" s="25" t="str">
        <f t="shared" ref="F1045" si="163">F1044</f>
        <v>Phường Võ Cường</v>
      </c>
      <c r="G1045" s="25" t="s">
        <v>21</v>
      </c>
    </row>
    <row r="1046" spans="1:7" ht="26.4">
      <c r="A1046" s="82">
        <f>MAX(A$4:$A1045)+1</f>
        <v>267</v>
      </c>
      <c r="B1046" s="25" t="s">
        <v>1154</v>
      </c>
      <c r="C1046" s="25" t="s">
        <v>1832</v>
      </c>
      <c r="D1046" s="25"/>
      <c r="E1046" s="32" t="s">
        <v>155</v>
      </c>
      <c r="F1046" s="32" t="s">
        <v>32</v>
      </c>
      <c r="G1046" s="25" t="s">
        <v>1921</v>
      </c>
    </row>
    <row r="1047" spans="1:7" ht="26.4">
      <c r="A1047" s="82"/>
      <c r="B1047" s="25" t="s">
        <v>1155</v>
      </c>
      <c r="C1047" s="25"/>
      <c r="D1047" s="25"/>
      <c r="E1047" s="25" t="s">
        <v>155</v>
      </c>
      <c r="F1047" s="25" t="str">
        <f t="shared" ref="F1047:F1048" si="164">F1046</f>
        <v>Phường Kinh Bắc</v>
      </c>
      <c r="G1047" s="25" t="s">
        <v>1922</v>
      </c>
    </row>
    <row r="1048" spans="1:7" ht="26.4">
      <c r="A1048" s="82"/>
      <c r="B1048" s="25" t="s">
        <v>1156</v>
      </c>
      <c r="C1048" s="25"/>
      <c r="D1048" s="25"/>
      <c r="E1048" s="25" t="s">
        <v>155</v>
      </c>
      <c r="F1048" s="25" t="str">
        <f t="shared" si="164"/>
        <v>Phường Kinh Bắc</v>
      </c>
      <c r="G1048" s="25" t="s">
        <v>3</v>
      </c>
    </row>
    <row r="1049" spans="1:7" ht="26.4">
      <c r="A1049" s="25">
        <f>MAX(A$4:$A1048)+1</f>
        <v>268</v>
      </c>
      <c r="B1049" s="25" t="s">
        <v>1157</v>
      </c>
      <c r="C1049" s="25" t="s">
        <v>1833</v>
      </c>
      <c r="D1049" s="25"/>
      <c r="E1049" s="32" t="s">
        <v>155</v>
      </c>
      <c r="F1049" s="32" t="s">
        <v>37</v>
      </c>
      <c r="G1049" s="25" t="s">
        <v>1921</v>
      </c>
    </row>
    <row r="1050" spans="1:7" ht="26.4">
      <c r="A1050" s="82">
        <f>MAX(A$4:$A1049)+1</f>
        <v>269</v>
      </c>
      <c r="B1050" s="25" t="s">
        <v>624</v>
      </c>
      <c r="C1050" s="25" t="s">
        <v>1834</v>
      </c>
      <c r="D1050" s="25"/>
      <c r="E1050" s="25" t="s">
        <v>155</v>
      </c>
      <c r="F1050" s="25" t="s">
        <v>1835</v>
      </c>
      <c r="G1050" s="25" t="s">
        <v>1921</v>
      </c>
    </row>
    <row r="1051" spans="1:7" ht="26.4">
      <c r="A1051" s="82"/>
      <c r="B1051" s="25" t="s">
        <v>1158</v>
      </c>
      <c r="C1051" s="25" t="s">
        <v>1836</v>
      </c>
      <c r="D1051" s="25"/>
      <c r="E1051" s="32" t="s">
        <v>155</v>
      </c>
      <c r="F1051" s="32" t="str">
        <f t="shared" ref="F1051:F1052" si="165">F1050</f>
        <v>Xã Phường Khúc Xuyên</v>
      </c>
      <c r="G1051" s="25" t="s">
        <v>175</v>
      </c>
    </row>
    <row r="1052" spans="1:7" ht="26.4">
      <c r="A1052" s="82"/>
      <c r="B1052" s="25" t="s">
        <v>1159</v>
      </c>
      <c r="C1052" s="25">
        <v>125260148</v>
      </c>
      <c r="D1052" s="25"/>
      <c r="E1052" s="25" t="s">
        <v>155</v>
      </c>
      <c r="F1052" s="25" t="str">
        <f t="shared" si="165"/>
        <v>Xã Phường Khúc Xuyên</v>
      </c>
      <c r="G1052" s="25" t="s">
        <v>3</v>
      </c>
    </row>
    <row r="1053" spans="1:7" ht="26.4">
      <c r="A1053" s="25">
        <f>MAX(A$4:$A1052)+1</f>
        <v>270</v>
      </c>
      <c r="B1053" s="25" t="s">
        <v>264</v>
      </c>
      <c r="C1053" s="25" t="s">
        <v>1837</v>
      </c>
      <c r="D1053" s="25"/>
      <c r="E1053" s="32" t="s">
        <v>155</v>
      </c>
      <c r="F1053" s="32" t="s">
        <v>35</v>
      </c>
      <c r="G1053" s="25" t="s">
        <v>1921</v>
      </c>
    </row>
    <row r="1054" spans="1:7" ht="26.4">
      <c r="A1054" s="82">
        <f>MAX(A$4:$A1053)+1</f>
        <v>271</v>
      </c>
      <c r="B1054" s="25" t="s">
        <v>748</v>
      </c>
      <c r="C1054" s="25" t="s">
        <v>1838</v>
      </c>
      <c r="D1054" s="25"/>
      <c r="E1054" s="32" t="s">
        <v>156</v>
      </c>
      <c r="F1054" s="32" t="s">
        <v>99</v>
      </c>
      <c r="G1054" s="25" t="s">
        <v>1921</v>
      </c>
    </row>
    <row r="1055" spans="1:7" ht="26.4">
      <c r="A1055" s="82"/>
      <c r="B1055" s="25" t="s">
        <v>1160</v>
      </c>
      <c r="C1055" s="25"/>
      <c r="D1055" s="25"/>
      <c r="E1055" s="25" t="s">
        <v>156</v>
      </c>
      <c r="F1055" s="25" t="str">
        <f t="shared" ref="F1055" si="166">F1054</f>
        <v>Phường Hương Mạc</v>
      </c>
      <c r="G1055" s="25" t="s">
        <v>3</v>
      </c>
    </row>
    <row r="1056" spans="1:7" ht="26.4">
      <c r="A1056" s="82">
        <f>MAX(A$4:$A1055)+1</f>
        <v>272</v>
      </c>
      <c r="B1056" s="25" t="s">
        <v>892</v>
      </c>
      <c r="C1056" s="25">
        <v>125089297</v>
      </c>
      <c r="D1056" s="25"/>
      <c r="E1056" s="32" t="s">
        <v>155</v>
      </c>
      <c r="F1056" s="32" t="s">
        <v>35</v>
      </c>
      <c r="G1056" s="25" t="s">
        <v>1921</v>
      </c>
    </row>
    <row r="1057" spans="1:7" ht="26.4">
      <c r="A1057" s="82"/>
      <c r="B1057" s="25" t="s">
        <v>1161</v>
      </c>
      <c r="C1057" s="25">
        <v>125301718</v>
      </c>
      <c r="D1057" s="25"/>
      <c r="E1057" s="25" t="s">
        <v>155</v>
      </c>
      <c r="F1057" s="25" t="str">
        <f t="shared" ref="F1057:F1059" si="167">F1056</f>
        <v>Phường Đại Phúc</v>
      </c>
      <c r="G1057" s="25" t="s">
        <v>1922</v>
      </c>
    </row>
    <row r="1058" spans="1:7" ht="26.4">
      <c r="A1058" s="82"/>
      <c r="B1058" s="25" t="s">
        <v>1162</v>
      </c>
      <c r="C1058" s="25"/>
      <c r="D1058" s="25"/>
      <c r="E1058" s="25" t="s">
        <v>155</v>
      </c>
      <c r="F1058" s="25" t="str">
        <f t="shared" si="167"/>
        <v>Phường Đại Phúc</v>
      </c>
      <c r="G1058" s="25" t="s">
        <v>3</v>
      </c>
    </row>
    <row r="1059" spans="1:7" ht="26.4">
      <c r="A1059" s="82"/>
      <c r="B1059" s="25" t="s">
        <v>436</v>
      </c>
      <c r="C1059" s="25"/>
      <c r="D1059" s="25"/>
      <c r="E1059" s="25" t="s">
        <v>155</v>
      </c>
      <c r="F1059" s="25" t="str">
        <f t="shared" si="167"/>
        <v>Phường Đại Phúc</v>
      </c>
      <c r="G1059" s="25" t="s">
        <v>3</v>
      </c>
    </row>
    <row r="1060" spans="1:7" ht="13.8" customHeight="1">
      <c r="A1060" s="82">
        <f>MAX(A$4:$A1059)+1</f>
        <v>273</v>
      </c>
      <c r="B1060" s="25" t="s">
        <v>1163</v>
      </c>
      <c r="C1060" s="25" t="s">
        <v>1839</v>
      </c>
      <c r="D1060" s="25"/>
      <c r="E1060" s="32" t="s">
        <v>157</v>
      </c>
      <c r="F1060" s="32" t="s">
        <v>59</v>
      </c>
      <c r="G1060" s="25" t="s">
        <v>1921</v>
      </c>
    </row>
    <row r="1061" spans="1:7">
      <c r="A1061" s="82"/>
      <c r="B1061" s="25" t="s">
        <v>1164</v>
      </c>
      <c r="C1061" s="25" t="s">
        <v>1840</v>
      </c>
      <c r="D1061" s="25"/>
      <c r="E1061" s="32" t="s">
        <v>157</v>
      </c>
      <c r="F1061" s="32" t="str">
        <f t="shared" ref="F1061:F1063" si="168">F1060</f>
        <v>Xã Long Châu</v>
      </c>
      <c r="G1061" s="25" t="s">
        <v>3</v>
      </c>
    </row>
    <row r="1062" spans="1:7">
      <c r="A1062" s="82"/>
      <c r="B1062" s="25" t="s">
        <v>1165</v>
      </c>
      <c r="C1062" s="25"/>
      <c r="D1062" s="25"/>
      <c r="E1062" s="25" t="s">
        <v>157</v>
      </c>
      <c r="F1062" s="25" t="str">
        <f t="shared" si="168"/>
        <v>Xã Long Châu</v>
      </c>
      <c r="G1062" s="25" t="s">
        <v>175</v>
      </c>
    </row>
    <row r="1063" spans="1:7">
      <c r="A1063" s="82"/>
      <c r="B1063" s="25" t="s">
        <v>1166</v>
      </c>
      <c r="C1063" s="25"/>
      <c r="D1063" s="25"/>
      <c r="E1063" s="25" t="s">
        <v>157</v>
      </c>
      <c r="F1063" s="25" t="str">
        <f t="shared" si="168"/>
        <v>Xã Long Châu</v>
      </c>
      <c r="G1063" s="25" t="s">
        <v>177</v>
      </c>
    </row>
    <row r="1064" spans="1:7">
      <c r="A1064" s="82"/>
      <c r="B1064" s="25" t="s">
        <v>1167</v>
      </c>
      <c r="C1064" s="25"/>
      <c r="D1064" s="25"/>
      <c r="E1064" s="25" t="s">
        <v>157</v>
      </c>
      <c r="F1064" s="25" t="str">
        <f>F1062</f>
        <v>Xã Long Châu</v>
      </c>
      <c r="G1064" s="25" t="s">
        <v>3</v>
      </c>
    </row>
    <row r="1065" spans="1:7" ht="13.8" customHeight="1">
      <c r="A1065" s="79">
        <f>MAX(A$4:$A1064)+1</f>
        <v>274</v>
      </c>
      <c r="B1065" s="25" t="s">
        <v>1169</v>
      </c>
      <c r="C1065" s="25"/>
      <c r="D1065" s="25"/>
      <c r="E1065" s="25" t="s">
        <v>161</v>
      </c>
      <c r="F1065" s="25" t="s">
        <v>138</v>
      </c>
      <c r="G1065" s="25" t="s">
        <v>163</v>
      </c>
    </row>
    <row r="1066" spans="1:7">
      <c r="A1066" s="80"/>
      <c r="B1066" s="25" t="s">
        <v>1168</v>
      </c>
      <c r="C1066" s="25">
        <v>125490380</v>
      </c>
      <c r="D1066" s="25"/>
      <c r="E1066" s="25" t="s">
        <v>161</v>
      </c>
      <c r="F1066" s="25" t="s">
        <v>138</v>
      </c>
      <c r="G1066" s="25" t="s">
        <v>3</v>
      </c>
    </row>
    <row r="1067" spans="1:7">
      <c r="A1067" s="80"/>
      <c r="B1067" s="25" t="s">
        <v>1170</v>
      </c>
      <c r="C1067" s="25"/>
      <c r="D1067" s="25"/>
      <c r="E1067" s="25" t="s">
        <v>161</v>
      </c>
      <c r="F1067" s="25" t="s">
        <v>138</v>
      </c>
      <c r="G1067" s="25" t="s">
        <v>1935</v>
      </c>
    </row>
    <row r="1068" spans="1:7">
      <c r="A1068" s="81"/>
      <c r="B1068" s="25" t="s">
        <v>1171</v>
      </c>
      <c r="C1068" s="25">
        <v>125445889</v>
      </c>
      <c r="D1068" s="25"/>
      <c r="E1068" s="32" t="s">
        <v>161</v>
      </c>
      <c r="F1068" s="32" t="str">
        <f>F1066</f>
        <v>Xã Đông Cứu</v>
      </c>
      <c r="G1068" s="25" t="s">
        <v>3</v>
      </c>
    </row>
    <row r="1069" spans="1:7" ht="26.4">
      <c r="A1069" s="82">
        <f>MAX(A$4:$A1068)+1</f>
        <v>275</v>
      </c>
      <c r="B1069" s="25" t="s">
        <v>1172</v>
      </c>
      <c r="C1069" s="25">
        <v>125389310</v>
      </c>
      <c r="D1069" s="25"/>
      <c r="E1069" s="25" t="s">
        <v>155</v>
      </c>
      <c r="F1069" s="25" t="s">
        <v>34</v>
      </c>
      <c r="G1069" s="25" t="s">
        <v>1921</v>
      </c>
    </row>
    <row r="1070" spans="1:7" ht="26.4">
      <c r="A1070" s="82"/>
      <c r="B1070" s="25" t="s">
        <v>1173</v>
      </c>
      <c r="C1070" s="25">
        <v>125057190</v>
      </c>
      <c r="D1070" s="25"/>
      <c r="E1070" s="32" t="s">
        <v>155</v>
      </c>
      <c r="F1070" s="32" t="str">
        <f t="shared" ref="F1070:F1071" si="169">F1069</f>
        <v>Phường Tiền An</v>
      </c>
      <c r="G1070" s="25" t="s">
        <v>175</v>
      </c>
    </row>
    <row r="1071" spans="1:7" ht="26.4">
      <c r="A1071" s="82"/>
      <c r="B1071" s="25" t="s">
        <v>314</v>
      </c>
      <c r="C1071" s="25"/>
      <c r="D1071" s="25"/>
      <c r="E1071" s="25" t="s">
        <v>155</v>
      </c>
      <c r="F1071" s="25" t="str">
        <f t="shared" si="169"/>
        <v>Phường Tiền An</v>
      </c>
      <c r="G1071" s="25" t="s">
        <v>3</v>
      </c>
    </row>
    <row r="1072" spans="1:7" ht="13.8" customHeight="1">
      <c r="A1072" s="82">
        <f>MAX(A$4:$A1071)+1</f>
        <v>276</v>
      </c>
      <c r="B1072" s="25" t="s">
        <v>1174</v>
      </c>
      <c r="C1072" s="25">
        <v>125495890</v>
      </c>
      <c r="D1072" s="25"/>
      <c r="E1072" s="32" t="s">
        <v>159</v>
      </c>
      <c r="F1072" s="32" t="s">
        <v>89</v>
      </c>
      <c r="G1072" s="25" t="s">
        <v>1921</v>
      </c>
    </row>
    <row r="1073" spans="1:7">
      <c r="A1073" s="82"/>
      <c r="B1073" s="25" t="s">
        <v>550</v>
      </c>
      <c r="C1073" s="25">
        <v>125370171</v>
      </c>
      <c r="D1073" s="25"/>
      <c r="E1073" s="25" t="s">
        <v>159</v>
      </c>
      <c r="F1073" s="25" t="str">
        <f t="shared" ref="F1073:F1074" si="170">F1072</f>
        <v>Xã Lạc Vệ</v>
      </c>
      <c r="G1073" s="25" t="s">
        <v>175</v>
      </c>
    </row>
    <row r="1074" spans="1:7">
      <c r="A1074" s="82"/>
      <c r="B1074" s="25" t="s">
        <v>1175</v>
      </c>
      <c r="C1074" s="25"/>
      <c r="D1074" s="25"/>
      <c r="E1074" s="25" t="s">
        <v>159</v>
      </c>
      <c r="F1074" s="25" t="str">
        <f t="shared" si="170"/>
        <v>Xã Lạc Vệ</v>
      </c>
      <c r="G1074" s="25" t="s">
        <v>3</v>
      </c>
    </row>
    <row r="1075" spans="1:7">
      <c r="A1075" s="82"/>
      <c r="B1075" s="25" t="s">
        <v>1176</v>
      </c>
      <c r="C1075" s="25"/>
      <c r="D1075" s="25"/>
      <c r="E1075" s="25"/>
      <c r="F1075" s="25"/>
      <c r="G1075" s="25" t="s">
        <v>3</v>
      </c>
    </row>
    <row r="1076" spans="1:7">
      <c r="A1076" s="82"/>
      <c r="B1076" s="25" t="s">
        <v>1177</v>
      </c>
      <c r="C1076" s="25"/>
      <c r="D1076" s="25"/>
      <c r="E1076" s="25" t="s">
        <v>159</v>
      </c>
      <c r="F1076" s="25" t="str">
        <f>F1074</f>
        <v>Xã Lạc Vệ</v>
      </c>
      <c r="G1076" s="25" t="s">
        <v>3</v>
      </c>
    </row>
    <row r="1077" spans="1:7" ht="26.4">
      <c r="A1077" s="82">
        <f>MAX(A$4:$A1076)+1</f>
        <v>277</v>
      </c>
      <c r="B1077" s="25" t="s">
        <v>1178</v>
      </c>
      <c r="C1077" s="25" t="s">
        <v>1841</v>
      </c>
      <c r="D1077" s="25"/>
      <c r="E1077" s="25" t="s">
        <v>155</v>
      </c>
      <c r="F1077" s="25" t="s">
        <v>38</v>
      </c>
      <c r="G1077" s="25" t="s">
        <v>1921</v>
      </c>
    </row>
    <row r="1078" spans="1:7" ht="26.4">
      <c r="A1078" s="82"/>
      <c r="B1078" s="25" t="s">
        <v>1179</v>
      </c>
      <c r="C1078" s="25" t="s">
        <v>1842</v>
      </c>
      <c r="D1078" s="25"/>
      <c r="E1078" s="32" t="s">
        <v>155</v>
      </c>
      <c r="F1078" s="32" t="str">
        <f t="shared" ref="F1078:F1079" si="171">F1077</f>
        <v>Phường Võ Cường</v>
      </c>
      <c r="G1078" s="25" t="s">
        <v>175</v>
      </c>
    </row>
    <row r="1079" spans="1:7" ht="26.4">
      <c r="A1079" s="82"/>
      <c r="B1079" s="25" t="s">
        <v>1180</v>
      </c>
      <c r="C1079" s="25"/>
      <c r="D1079" s="25"/>
      <c r="E1079" s="25" t="s">
        <v>155</v>
      </c>
      <c r="F1079" s="25" t="str">
        <f t="shared" si="171"/>
        <v>Phường Võ Cường</v>
      </c>
      <c r="G1079" s="25" t="s">
        <v>3</v>
      </c>
    </row>
    <row r="1080" spans="1:7" ht="13.8" customHeight="1">
      <c r="A1080" s="82">
        <f>MAX(A$4:$A1079)+1</f>
        <v>278</v>
      </c>
      <c r="B1080" s="25" t="s">
        <v>1181</v>
      </c>
      <c r="C1080" s="25" t="s">
        <v>1843</v>
      </c>
      <c r="D1080" s="25"/>
      <c r="E1080" s="25" t="s">
        <v>159</v>
      </c>
      <c r="F1080" s="25" t="s">
        <v>95</v>
      </c>
      <c r="G1080" s="25" t="s">
        <v>1921</v>
      </c>
    </row>
    <row r="1081" spans="1:7">
      <c r="A1081" s="82"/>
      <c r="B1081" s="25" t="s">
        <v>1182</v>
      </c>
      <c r="C1081" s="25">
        <v>125252810</v>
      </c>
      <c r="D1081" s="25"/>
      <c r="E1081" s="32" t="s">
        <v>159</v>
      </c>
      <c r="F1081" s="32" t="str">
        <f t="shared" ref="F1081:F1083" si="172">F1080</f>
        <v>Xã Minh Đạo</v>
      </c>
      <c r="G1081" s="25" t="s">
        <v>175</v>
      </c>
    </row>
    <row r="1082" spans="1:7">
      <c r="A1082" s="82"/>
      <c r="B1082" s="25" t="s">
        <v>1183</v>
      </c>
      <c r="C1082" s="25"/>
      <c r="D1082" s="25"/>
      <c r="E1082" s="25" t="s">
        <v>159</v>
      </c>
      <c r="F1082" s="25" t="str">
        <f t="shared" si="172"/>
        <v>Xã Minh Đạo</v>
      </c>
      <c r="G1082" s="25" t="s">
        <v>3</v>
      </c>
    </row>
    <row r="1083" spans="1:7">
      <c r="A1083" s="82"/>
      <c r="B1083" s="25" t="s">
        <v>1184</v>
      </c>
      <c r="C1083" s="25"/>
      <c r="D1083" s="25"/>
      <c r="E1083" s="25" t="s">
        <v>159</v>
      </c>
      <c r="F1083" s="25" t="str">
        <f t="shared" si="172"/>
        <v>Xã Minh Đạo</v>
      </c>
      <c r="G1083" s="25" t="s">
        <v>3</v>
      </c>
    </row>
    <row r="1084" spans="1:7" ht="26.4">
      <c r="A1084" s="82">
        <f>MAX(A$4:$A1083)+1</f>
        <v>279</v>
      </c>
      <c r="B1084" s="25" t="s">
        <v>1185</v>
      </c>
      <c r="C1084" s="25"/>
      <c r="D1084" s="25"/>
      <c r="E1084" s="25" t="s">
        <v>155</v>
      </c>
      <c r="F1084" s="25" t="s">
        <v>38</v>
      </c>
      <c r="G1084" s="25" t="s">
        <v>163</v>
      </c>
    </row>
    <row r="1085" spans="1:7" ht="26.4">
      <c r="A1085" s="82"/>
      <c r="B1085" s="25" t="s">
        <v>1186</v>
      </c>
      <c r="C1085" s="25"/>
      <c r="D1085" s="25"/>
      <c r="E1085" s="25" t="s">
        <v>155</v>
      </c>
      <c r="F1085" s="25" t="s">
        <v>38</v>
      </c>
      <c r="G1085" s="25" t="s">
        <v>175</v>
      </c>
    </row>
    <row r="1086" spans="1:7" ht="26.4">
      <c r="A1086" s="82"/>
      <c r="B1086" s="25" t="s">
        <v>360</v>
      </c>
      <c r="C1086" s="25"/>
      <c r="D1086" s="25"/>
      <c r="E1086" s="25" t="s">
        <v>155</v>
      </c>
      <c r="F1086" s="25" t="s">
        <v>38</v>
      </c>
      <c r="G1086" s="25" t="s">
        <v>3</v>
      </c>
    </row>
    <row r="1087" spans="1:7" ht="26.4">
      <c r="A1087" s="82"/>
      <c r="B1087" s="25" t="s">
        <v>1187</v>
      </c>
      <c r="C1087" s="25" t="s">
        <v>1844</v>
      </c>
      <c r="D1087" s="25"/>
      <c r="E1087" s="32" t="s">
        <v>155</v>
      </c>
      <c r="F1087" s="32" t="s">
        <v>38</v>
      </c>
      <c r="G1087" s="25" t="s">
        <v>1933</v>
      </c>
    </row>
    <row r="1088" spans="1:7" ht="26.4">
      <c r="A1088" s="82">
        <f>MAX(A$4:$A1087)+1</f>
        <v>280</v>
      </c>
      <c r="B1088" s="25" t="s">
        <v>1188</v>
      </c>
      <c r="C1088" s="25" t="s">
        <v>1845</v>
      </c>
      <c r="D1088" s="25"/>
      <c r="E1088" s="32" t="s">
        <v>155</v>
      </c>
      <c r="F1088" s="25" t="s">
        <v>30</v>
      </c>
      <c r="G1088" s="25" t="s">
        <v>1921</v>
      </c>
    </row>
    <row r="1089" spans="1:7" ht="26.4">
      <c r="A1089" s="82"/>
      <c r="B1089" s="25" t="s">
        <v>1189</v>
      </c>
      <c r="C1089" s="25" t="s">
        <v>1846</v>
      </c>
      <c r="D1089" s="25"/>
      <c r="E1089" s="32" t="s">
        <v>155</v>
      </c>
      <c r="F1089" s="32" t="str">
        <f t="shared" ref="F1089" si="173">F1088</f>
        <v>Phường Đáp Cầu</v>
      </c>
      <c r="G1089" s="25" t="s">
        <v>1922</v>
      </c>
    </row>
    <row r="1090" spans="1:7" ht="26.4">
      <c r="A1090" s="82">
        <f>MAX(A$4:$A1089)+1</f>
        <v>281</v>
      </c>
      <c r="B1090" s="25" t="s">
        <v>1190</v>
      </c>
      <c r="C1090" s="25"/>
      <c r="D1090" s="25"/>
      <c r="E1090" s="32" t="s">
        <v>155</v>
      </c>
      <c r="F1090" s="32" t="s">
        <v>34</v>
      </c>
      <c r="G1090" s="25" t="s">
        <v>163</v>
      </c>
    </row>
    <row r="1091" spans="1:7" ht="26.4">
      <c r="A1091" s="82"/>
      <c r="B1091" s="25" t="s">
        <v>1191</v>
      </c>
      <c r="C1091" s="25"/>
      <c r="D1091" s="25"/>
      <c r="E1091" s="32" t="s">
        <v>155</v>
      </c>
      <c r="F1091" s="32" t="s">
        <v>34</v>
      </c>
      <c r="G1091" s="25" t="s">
        <v>3</v>
      </c>
    </row>
    <row r="1092" spans="1:7" ht="26.4">
      <c r="A1092" s="82"/>
      <c r="B1092" s="25" t="s">
        <v>1192</v>
      </c>
      <c r="C1092" s="25"/>
      <c r="D1092" s="25"/>
      <c r="E1092" s="32" t="s">
        <v>155</v>
      </c>
      <c r="F1092" s="32" t="s">
        <v>34</v>
      </c>
      <c r="G1092" s="25" t="s">
        <v>3</v>
      </c>
    </row>
    <row r="1093" spans="1:7" ht="26.4">
      <c r="A1093" s="82"/>
      <c r="B1093" s="25" t="s">
        <v>1193</v>
      </c>
      <c r="C1093" s="25"/>
      <c r="D1093" s="25"/>
      <c r="E1093" s="32" t="s">
        <v>155</v>
      </c>
      <c r="F1093" s="32" t="s">
        <v>34</v>
      </c>
      <c r="G1093" s="25" t="s">
        <v>3</v>
      </c>
    </row>
    <row r="1094" spans="1:7" ht="26.4">
      <c r="A1094" s="82"/>
      <c r="B1094" s="25" t="s">
        <v>1194</v>
      </c>
      <c r="C1094" s="25"/>
      <c r="D1094" s="25"/>
      <c r="E1094" s="32" t="s">
        <v>155</v>
      </c>
      <c r="F1094" s="32" t="s">
        <v>34</v>
      </c>
      <c r="G1094" s="25" t="s">
        <v>3</v>
      </c>
    </row>
    <row r="1095" spans="1:7" ht="26.4">
      <c r="A1095" s="82"/>
      <c r="B1095" s="25" t="s">
        <v>554</v>
      </c>
      <c r="C1095" s="25"/>
      <c r="D1095" s="25"/>
      <c r="E1095" s="32" t="s">
        <v>155</v>
      </c>
      <c r="F1095" s="32" t="s">
        <v>34</v>
      </c>
      <c r="G1095" s="25" t="s">
        <v>21</v>
      </c>
    </row>
    <row r="1096" spans="1:7" ht="26.4">
      <c r="A1096" s="82"/>
      <c r="B1096" s="25" t="s">
        <v>1195</v>
      </c>
      <c r="C1096" s="25"/>
      <c r="D1096" s="25"/>
      <c r="E1096" s="32" t="s">
        <v>155</v>
      </c>
      <c r="F1096" s="32" t="s">
        <v>34</v>
      </c>
      <c r="G1096" s="25" t="s">
        <v>21</v>
      </c>
    </row>
    <row r="1097" spans="1:7" ht="26.4">
      <c r="A1097" s="82"/>
      <c r="B1097" s="25" t="s">
        <v>1196</v>
      </c>
      <c r="C1097" s="25"/>
      <c r="D1097" s="25"/>
      <c r="E1097" s="32" t="s">
        <v>155</v>
      </c>
      <c r="F1097" s="32" t="s">
        <v>34</v>
      </c>
      <c r="G1097" s="25" t="s">
        <v>21</v>
      </c>
    </row>
    <row r="1098" spans="1:7" ht="26.4">
      <c r="A1098" s="82"/>
      <c r="B1098" s="25" t="s">
        <v>1187</v>
      </c>
      <c r="C1098" s="25" t="s">
        <v>1847</v>
      </c>
      <c r="D1098" s="25"/>
      <c r="E1098" s="32" t="s">
        <v>155</v>
      </c>
      <c r="F1098" s="32" t="s">
        <v>34</v>
      </c>
      <c r="G1098" s="25" t="s">
        <v>3</v>
      </c>
    </row>
    <row r="1099" spans="1:7" ht="26.4">
      <c r="A1099" s="25">
        <f>MAX(A$4:$A1098)+1</f>
        <v>282</v>
      </c>
      <c r="B1099" s="25" t="s">
        <v>1197</v>
      </c>
      <c r="C1099" s="25" t="s">
        <v>1848</v>
      </c>
      <c r="D1099" s="25"/>
      <c r="E1099" s="32" t="s">
        <v>155</v>
      </c>
      <c r="F1099" s="32" t="s">
        <v>47</v>
      </c>
      <c r="G1099" s="25" t="s">
        <v>1921</v>
      </c>
    </row>
    <row r="1100" spans="1:7">
      <c r="A1100" s="25">
        <f>MAX(A$4:$A1099)+1</f>
        <v>283</v>
      </c>
      <c r="B1100" s="25" t="s">
        <v>875</v>
      </c>
      <c r="C1100" s="25">
        <v>125298665</v>
      </c>
      <c r="D1100" s="25"/>
      <c r="E1100" s="32" t="s">
        <v>158</v>
      </c>
      <c r="F1100" s="32" t="s">
        <v>64</v>
      </c>
      <c r="G1100" s="25" t="s">
        <v>1921</v>
      </c>
    </row>
    <row r="1101" spans="1:7" ht="26.4">
      <c r="A1101" s="82">
        <f>MAX(A$4:$A1100)+1</f>
        <v>284</v>
      </c>
      <c r="B1101" s="25" t="s">
        <v>1198</v>
      </c>
      <c r="C1101" s="25">
        <v>125304432</v>
      </c>
      <c r="D1101" s="25"/>
      <c r="E1101" s="32" t="s">
        <v>160</v>
      </c>
      <c r="F1101" s="32" t="s">
        <v>110</v>
      </c>
      <c r="G1101" s="25" t="s">
        <v>1921</v>
      </c>
    </row>
    <row r="1102" spans="1:7" ht="26.4">
      <c r="A1102" s="82"/>
      <c r="B1102" s="25" t="s">
        <v>1199</v>
      </c>
      <c r="C1102" s="25"/>
      <c r="D1102" s="25"/>
      <c r="E1102" s="25" t="s">
        <v>160</v>
      </c>
      <c r="F1102" s="25" t="str">
        <f t="shared" ref="F1102" si="174">F1101</f>
        <v>Xã Hoài Thượng</v>
      </c>
      <c r="G1102" s="25" t="s">
        <v>1922</v>
      </c>
    </row>
    <row r="1103" spans="1:7" ht="26.4">
      <c r="A1103" s="25">
        <f>MAX(A$4:$A1102)+1</f>
        <v>285</v>
      </c>
      <c r="B1103" s="25" t="s">
        <v>1200</v>
      </c>
      <c r="C1103" s="25">
        <v>125712826</v>
      </c>
      <c r="D1103" s="25"/>
      <c r="E1103" s="32" t="s">
        <v>160</v>
      </c>
      <c r="F1103" s="32" t="s">
        <v>110</v>
      </c>
      <c r="G1103" s="25" t="s">
        <v>1921</v>
      </c>
    </row>
    <row r="1104" spans="1:7" ht="26.4">
      <c r="A1104" s="82">
        <f>MAX(A$4:$A1103)+1</f>
        <v>286</v>
      </c>
      <c r="B1104" s="25" t="s">
        <v>1201</v>
      </c>
      <c r="C1104" s="25"/>
      <c r="D1104" s="25"/>
      <c r="E1104" s="32" t="s">
        <v>155</v>
      </c>
      <c r="F1104" s="32" t="s">
        <v>44</v>
      </c>
      <c r="G1104" s="25" t="s">
        <v>163</v>
      </c>
    </row>
    <row r="1105" spans="1:7" ht="26.4">
      <c r="A1105" s="82"/>
      <c r="B1105" s="25" t="s">
        <v>434</v>
      </c>
      <c r="C1105" s="25"/>
      <c r="D1105" s="25"/>
      <c r="E1105" s="32" t="s">
        <v>155</v>
      </c>
      <c r="F1105" s="32" t="s">
        <v>44</v>
      </c>
      <c r="G1105" s="25" t="s">
        <v>1925</v>
      </c>
    </row>
    <row r="1106" spans="1:7" ht="26.4">
      <c r="A1106" s="82"/>
      <c r="B1106" s="25" t="s">
        <v>1202</v>
      </c>
      <c r="C1106" s="25" t="s">
        <v>1849</v>
      </c>
      <c r="D1106" s="25"/>
      <c r="E1106" s="32" t="s">
        <v>155</v>
      </c>
      <c r="F1106" s="32" t="s">
        <v>44</v>
      </c>
      <c r="G1106" s="25" t="s">
        <v>3</v>
      </c>
    </row>
    <row r="1107" spans="1:7" ht="26.4">
      <c r="A1107" s="82">
        <f>MAX(A$4:$A1106)+1</f>
        <v>287</v>
      </c>
      <c r="B1107" s="25" t="s">
        <v>1203</v>
      </c>
      <c r="C1107" s="25">
        <v>125842972</v>
      </c>
      <c r="D1107" s="25"/>
      <c r="E1107" s="32" t="s">
        <v>155</v>
      </c>
      <c r="F1107" s="32" t="s">
        <v>36</v>
      </c>
      <c r="G1107" s="25" t="s">
        <v>1921</v>
      </c>
    </row>
    <row r="1108" spans="1:7" ht="26.4">
      <c r="A1108" s="82"/>
      <c r="B1108" s="25" t="s">
        <v>1204</v>
      </c>
      <c r="C1108" s="25"/>
      <c r="D1108" s="25"/>
      <c r="E1108" s="32" t="s">
        <v>155</v>
      </c>
      <c r="F1108" s="25" t="str">
        <f t="shared" ref="F1108" si="175">F1107</f>
        <v>Phường Ninh Xá</v>
      </c>
      <c r="G1108" s="25" t="s">
        <v>1922</v>
      </c>
    </row>
    <row r="1109" spans="1:7" ht="26.4">
      <c r="A1109" s="82">
        <f>MAX(A$4:$A1108)+1</f>
        <v>288</v>
      </c>
      <c r="B1109" s="25" t="s">
        <v>1205</v>
      </c>
      <c r="C1109" s="25"/>
      <c r="D1109" s="25"/>
      <c r="E1109" s="32" t="s">
        <v>155</v>
      </c>
      <c r="F1109" s="25" t="s">
        <v>34</v>
      </c>
      <c r="G1109" s="25" t="s">
        <v>163</v>
      </c>
    </row>
    <row r="1110" spans="1:7" ht="26.4">
      <c r="A1110" s="82"/>
      <c r="B1110" s="25" t="s">
        <v>1206</v>
      </c>
      <c r="C1110" s="25">
        <v>125409970</v>
      </c>
      <c r="D1110" s="25"/>
      <c r="E1110" s="32" t="s">
        <v>155</v>
      </c>
      <c r="F1110" s="25" t="s">
        <v>34</v>
      </c>
      <c r="G1110" s="25" t="s">
        <v>3</v>
      </c>
    </row>
    <row r="1111" spans="1:7" ht="26.4">
      <c r="A1111" s="82"/>
      <c r="B1111" s="25" t="s">
        <v>718</v>
      </c>
      <c r="C1111" s="25">
        <v>125089153</v>
      </c>
      <c r="D1111" s="25"/>
      <c r="E1111" s="32" t="s">
        <v>155</v>
      </c>
      <c r="F1111" s="25" t="s">
        <v>34</v>
      </c>
      <c r="G1111" s="25" t="s">
        <v>3</v>
      </c>
    </row>
    <row r="1112" spans="1:7" ht="26.4">
      <c r="A1112" s="82"/>
      <c r="B1112" s="25" t="s">
        <v>1207</v>
      </c>
      <c r="C1112" s="25">
        <v>125244031</v>
      </c>
      <c r="D1112" s="25"/>
      <c r="E1112" s="32" t="s">
        <v>155</v>
      </c>
      <c r="F1112" s="25" t="s">
        <v>34</v>
      </c>
      <c r="G1112" s="25" t="s">
        <v>21</v>
      </c>
    </row>
    <row r="1113" spans="1:7" ht="26.4">
      <c r="A1113" s="82"/>
      <c r="B1113" s="25" t="s">
        <v>1208</v>
      </c>
      <c r="C1113" s="25"/>
      <c r="D1113" s="25"/>
      <c r="E1113" s="32" t="s">
        <v>155</v>
      </c>
      <c r="F1113" s="25" t="s">
        <v>34</v>
      </c>
      <c r="G1113" s="25" t="s">
        <v>21</v>
      </c>
    </row>
    <row r="1114" spans="1:7" ht="26.4">
      <c r="A1114" s="82"/>
      <c r="B1114" s="25" t="s">
        <v>1209</v>
      </c>
      <c r="C1114" s="25"/>
      <c r="D1114" s="25"/>
      <c r="E1114" s="32" t="s">
        <v>155</v>
      </c>
      <c r="F1114" s="25" t="s">
        <v>34</v>
      </c>
      <c r="G1114" s="25" t="s">
        <v>21</v>
      </c>
    </row>
    <row r="1115" spans="1:7" ht="26.4">
      <c r="A1115" s="82"/>
      <c r="B1115" s="25" t="s">
        <v>1210</v>
      </c>
      <c r="C1115" s="25" t="s">
        <v>1850</v>
      </c>
      <c r="D1115" s="25"/>
      <c r="E1115" s="32" t="s">
        <v>155</v>
      </c>
      <c r="F1115" s="32" t="s">
        <v>34</v>
      </c>
      <c r="G1115" s="25" t="s">
        <v>21</v>
      </c>
    </row>
    <row r="1116" spans="1:7" ht="26.4">
      <c r="A1116" s="82">
        <f>MAX(A$4:$A1115)+1</f>
        <v>289</v>
      </c>
      <c r="B1116" s="25" t="s">
        <v>1211</v>
      </c>
      <c r="C1116" s="25">
        <v>125268094</v>
      </c>
      <c r="D1116" s="25"/>
      <c r="E1116" s="32" t="s">
        <v>155</v>
      </c>
      <c r="F1116" s="32" t="s">
        <v>38</v>
      </c>
      <c r="G1116" s="25" t="s">
        <v>1921</v>
      </c>
    </row>
    <row r="1117" spans="1:7" ht="26.4">
      <c r="A1117" s="82"/>
      <c r="B1117" s="25" t="s">
        <v>1212</v>
      </c>
      <c r="C1117" s="25">
        <v>125896895</v>
      </c>
      <c r="D1117" s="25"/>
      <c r="E1117" s="32" t="s">
        <v>155</v>
      </c>
      <c r="F1117" s="25" t="str">
        <f t="shared" ref="F1117:F1119" si="176">F1116</f>
        <v>Phường Võ Cường</v>
      </c>
      <c r="G1117" s="25" t="s">
        <v>175</v>
      </c>
    </row>
    <row r="1118" spans="1:7" ht="26.4">
      <c r="A1118" s="82"/>
      <c r="B1118" s="25" t="s">
        <v>381</v>
      </c>
      <c r="C1118" s="25"/>
      <c r="D1118" s="25"/>
      <c r="E1118" s="32" t="s">
        <v>155</v>
      </c>
      <c r="F1118" s="25" t="str">
        <f t="shared" si="176"/>
        <v>Phường Võ Cường</v>
      </c>
      <c r="G1118" s="25" t="s">
        <v>3</v>
      </c>
    </row>
    <row r="1119" spans="1:7" ht="26.4">
      <c r="A1119" s="82"/>
      <c r="B1119" s="25" t="s">
        <v>1213</v>
      </c>
      <c r="C1119" s="25"/>
      <c r="D1119" s="25"/>
      <c r="E1119" s="32" t="s">
        <v>155</v>
      </c>
      <c r="F1119" s="25" t="str">
        <f t="shared" si="176"/>
        <v>Phường Võ Cường</v>
      </c>
      <c r="G1119" s="25" t="s">
        <v>3</v>
      </c>
    </row>
    <row r="1120" spans="1:7" ht="26.4">
      <c r="A1120" s="82">
        <f>MAX(A$4:$A1119)+1</f>
        <v>290</v>
      </c>
      <c r="B1120" s="25" t="s">
        <v>1214</v>
      </c>
      <c r="C1120" s="25" t="s">
        <v>1851</v>
      </c>
      <c r="D1120" s="25"/>
      <c r="E1120" s="32" t="s">
        <v>155</v>
      </c>
      <c r="F1120" s="25" t="s">
        <v>29</v>
      </c>
      <c r="G1120" s="25" t="s">
        <v>1921</v>
      </c>
    </row>
    <row r="1121" spans="1:7" ht="26.4">
      <c r="A1121" s="82"/>
      <c r="B1121" s="25" t="s">
        <v>1215</v>
      </c>
      <c r="C1121" s="25" t="s">
        <v>1852</v>
      </c>
      <c r="D1121" s="25"/>
      <c r="E1121" s="32" t="s">
        <v>155</v>
      </c>
      <c r="F1121" s="32" t="str">
        <f t="shared" ref="F1121:F1122" si="177">F1120</f>
        <v>Phường Vũ Ninh</v>
      </c>
      <c r="G1121" s="25" t="s">
        <v>175</v>
      </c>
    </row>
    <row r="1122" spans="1:7" ht="26.4">
      <c r="A1122" s="82"/>
      <c r="B1122" s="25" t="s">
        <v>1216</v>
      </c>
      <c r="C1122" s="25"/>
      <c r="D1122" s="25"/>
      <c r="E1122" s="32" t="s">
        <v>155</v>
      </c>
      <c r="F1122" s="25" t="str">
        <f t="shared" si="177"/>
        <v>Phường Vũ Ninh</v>
      </c>
      <c r="G1122" s="25" t="s">
        <v>3</v>
      </c>
    </row>
    <row r="1123" spans="1:7" ht="13.8" customHeight="1">
      <c r="A1123" s="86">
        <f>MAX(A$4:$A1122)+1</f>
        <v>291</v>
      </c>
      <c r="B1123" s="25" t="s">
        <v>1217</v>
      </c>
      <c r="C1123" s="25" t="s">
        <v>1853</v>
      </c>
      <c r="D1123" s="25"/>
      <c r="E1123" s="25" t="s">
        <v>157</v>
      </c>
      <c r="F1123" s="25" t="s">
        <v>51</v>
      </c>
      <c r="G1123" s="25" t="s">
        <v>1921</v>
      </c>
    </row>
    <row r="1124" spans="1:7">
      <c r="A1124" s="86"/>
      <c r="B1124" s="25" t="s">
        <v>1218</v>
      </c>
      <c r="C1124" s="25" t="s">
        <v>1854</v>
      </c>
      <c r="D1124" s="25"/>
      <c r="E1124" s="32" t="s">
        <v>157</v>
      </c>
      <c r="F1124" s="32" t="str">
        <f t="shared" ref="F1124:F1125" si="178">F1123</f>
        <v>Xã Tam Giang</v>
      </c>
      <c r="G1124" s="25" t="s">
        <v>175</v>
      </c>
    </row>
    <row r="1125" spans="1:7">
      <c r="A1125" s="86"/>
      <c r="B1125" s="25" t="s">
        <v>1219</v>
      </c>
      <c r="C1125" s="25"/>
      <c r="D1125" s="25"/>
      <c r="E1125" s="25" t="s">
        <v>157</v>
      </c>
      <c r="F1125" s="25" t="str">
        <f t="shared" si="178"/>
        <v>Xã Tam Giang</v>
      </c>
      <c r="G1125" s="25" t="s">
        <v>3</v>
      </c>
    </row>
    <row r="1126" spans="1:7" ht="26.4">
      <c r="A1126" s="82">
        <f>MAX(A$4:$A1125)+1</f>
        <v>292</v>
      </c>
      <c r="B1126" s="25" t="s">
        <v>1220</v>
      </c>
      <c r="C1126" s="25">
        <v>125511515</v>
      </c>
      <c r="D1126" s="25"/>
      <c r="E1126" s="32" t="s">
        <v>155</v>
      </c>
      <c r="F1126" s="32" t="s">
        <v>42</v>
      </c>
      <c r="G1126" s="25" t="s">
        <v>1921</v>
      </c>
    </row>
    <row r="1127" spans="1:7" ht="26.4">
      <c r="A1127" s="82"/>
      <c r="B1127" s="25" t="s">
        <v>496</v>
      </c>
      <c r="C1127" s="25">
        <v>125511395</v>
      </c>
      <c r="D1127" s="25"/>
      <c r="E1127" s="32" t="s">
        <v>155</v>
      </c>
      <c r="F1127" s="25" t="str">
        <f t="shared" ref="F1127:F1129" si="179">F1126</f>
        <v>Phường Phong Khê</v>
      </c>
      <c r="G1127" s="25" t="s">
        <v>175</v>
      </c>
    </row>
    <row r="1128" spans="1:7" ht="26.4">
      <c r="A1128" s="82"/>
      <c r="B1128" s="25" t="s">
        <v>1221</v>
      </c>
      <c r="C1128" s="25"/>
      <c r="D1128" s="25"/>
      <c r="E1128" s="32" t="s">
        <v>155</v>
      </c>
      <c r="F1128" s="25" t="str">
        <f t="shared" si="179"/>
        <v>Phường Phong Khê</v>
      </c>
      <c r="G1128" s="25" t="s">
        <v>3</v>
      </c>
    </row>
    <row r="1129" spans="1:7" ht="26.4">
      <c r="A1129" s="82"/>
      <c r="B1129" s="25" t="s">
        <v>738</v>
      </c>
      <c r="C1129" s="25"/>
      <c r="D1129" s="25"/>
      <c r="E1129" s="32" t="s">
        <v>155</v>
      </c>
      <c r="F1129" s="25" t="str">
        <f t="shared" si="179"/>
        <v>Phường Phong Khê</v>
      </c>
      <c r="G1129" s="25" t="s">
        <v>3</v>
      </c>
    </row>
    <row r="1130" spans="1:7" ht="26.4">
      <c r="A1130" s="82">
        <f>MAX(A$4:$A1129)+1</f>
        <v>293</v>
      </c>
      <c r="B1130" s="25" t="s">
        <v>1222</v>
      </c>
      <c r="C1130" s="25">
        <v>125212028</v>
      </c>
      <c r="D1130" s="25"/>
      <c r="E1130" s="32" t="s">
        <v>155</v>
      </c>
      <c r="F1130" s="32" t="s">
        <v>42</v>
      </c>
      <c r="G1130" s="25" t="s">
        <v>1921</v>
      </c>
    </row>
    <row r="1131" spans="1:7" ht="26.4">
      <c r="A1131" s="82"/>
      <c r="B1131" s="25" t="s">
        <v>876</v>
      </c>
      <c r="C1131" s="25">
        <v>125343620</v>
      </c>
      <c r="D1131" s="25"/>
      <c r="E1131" s="32" t="s">
        <v>155</v>
      </c>
      <c r="F1131" s="32" t="str">
        <f t="shared" ref="F1131:F1134" si="180">F1130</f>
        <v>Phường Phong Khê</v>
      </c>
      <c r="G1131" s="25" t="s">
        <v>175</v>
      </c>
    </row>
    <row r="1132" spans="1:7" ht="26.4">
      <c r="A1132" s="82"/>
      <c r="B1132" s="25" t="s">
        <v>1223</v>
      </c>
      <c r="C1132" s="25"/>
      <c r="D1132" s="25"/>
      <c r="E1132" s="32" t="s">
        <v>155</v>
      </c>
      <c r="F1132" s="25" t="str">
        <f t="shared" si="180"/>
        <v>Phường Phong Khê</v>
      </c>
      <c r="G1132" s="25" t="s">
        <v>3</v>
      </c>
    </row>
    <row r="1133" spans="1:7" ht="26.4">
      <c r="A1133" s="82"/>
      <c r="B1133" s="25" t="s">
        <v>1224</v>
      </c>
      <c r="C1133" s="25"/>
      <c r="D1133" s="25"/>
      <c r="E1133" s="32" t="s">
        <v>155</v>
      </c>
      <c r="F1133" s="25" t="str">
        <f t="shared" si="180"/>
        <v>Phường Phong Khê</v>
      </c>
      <c r="G1133" s="25" t="s">
        <v>3</v>
      </c>
    </row>
    <row r="1134" spans="1:7" ht="26.4">
      <c r="A1134" s="82"/>
      <c r="B1134" s="25" t="s">
        <v>1225</v>
      </c>
      <c r="C1134" s="25"/>
      <c r="D1134" s="25"/>
      <c r="E1134" s="32" t="s">
        <v>155</v>
      </c>
      <c r="F1134" s="25" t="str">
        <f t="shared" si="180"/>
        <v>Phường Phong Khê</v>
      </c>
      <c r="G1134" s="25" t="s">
        <v>3</v>
      </c>
    </row>
    <row r="1135" spans="1:7" ht="13.8" customHeight="1">
      <c r="A1135" s="82">
        <f>MAX(A$4:$A1134)+1</f>
        <v>294</v>
      </c>
      <c r="B1135" s="32" t="s">
        <v>1226</v>
      </c>
      <c r="C1135" s="25">
        <v>125135484</v>
      </c>
      <c r="D1135" s="25"/>
      <c r="E1135" s="32" t="s">
        <v>162</v>
      </c>
      <c r="F1135" s="32" t="s">
        <v>147</v>
      </c>
      <c r="G1135" s="25" t="s">
        <v>175</v>
      </c>
    </row>
    <row r="1136" spans="1:7">
      <c r="A1136" s="82"/>
      <c r="B1136" s="32" t="s">
        <v>547</v>
      </c>
      <c r="C1136" s="26" t="s">
        <v>1855</v>
      </c>
      <c r="D1136" s="25"/>
      <c r="E1136" s="32" t="s">
        <v>162</v>
      </c>
      <c r="F1136" s="32" t="str">
        <f t="shared" ref="F1136:F1137" si="181">F1135</f>
        <v>Xã Quảng Phú</v>
      </c>
      <c r="G1136" s="25" t="s">
        <v>3</v>
      </c>
    </row>
    <row r="1137" spans="1:7">
      <c r="A1137" s="82"/>
      <c r="B1137" s="25" t="s">
        <v>1227</v>
      </c>
      <c r="C1137" s="25">
        <v>125239224</v>
      </c>
      <c r="D1137" s="25"/>
      <c r="E1137" s="25" t="s">
        <v>162</v>
      </c>
      <c r="F1137" s="25" t="str">
        <f t="shared" si="181"/>
        <v>Xã Quảng Phú</v>
      </c>
      <c r="G1137" s="25" t="s">
        <v>1921</v>
      </c>
    </row>
    <row r="1138" spans="1:7" ht="13.8" customHeight="1">
      <c r="A1138" s="79">
        <f>MAX(A$4:$A1137)+1</f>
        <v>295</v>
      </c>
      <c r="B1138" s="25" t="s">
        <v>1234</v>
      </c>
      <c r="C1138" s="25"/>
      <c r="D1138" s="25"/>
      <c r="E1138" s="25" t="s">
        <v>158</v>
      </c>
      <c r="F1138" s="25" t="str">
        <f t="shared" ref="F1138:F1144" si="182">F1137</f>
        <v>Xã Quảng Phú</v>
      </c>
      <c r="G1138" s="25" t="s">
        <v>1921</v>
      </c>
    </row>
    <row r="1139" spans="1:7">
      <c r="A1139" s="80"/>
      <c r="B1139" s="32" t="s">
        <v>1228</v>
      </c>
      <c r="C1139" s="25">
        <v>125169430</v>
      </c>
      <c r="D1139" s="25"/>
      <c r="E1139" s="32" t="s">
        <v>158</v>
      </c>
      <c r="F1139" s="32" t="s">
        <v>77</v>
      </c>
      <c r="G1139" s="25" t="s">
        <v>175</v>
      </c>
    </row>
    <row r="1140" spans="1:7">
      <c r="A1140" s="80"/>
      <c r="B1140" s="32" t="s">
        <v>1229</v>
      </c>
      <c r="C1140" s="26" t="s">
        <v>1856</v>
      </c>
      <c r="D1140" s="25"/>
      <c r="E1140" s="32" t="s">
        <v>158</v>
      </c>
      <c r="F1140" s="32" t="str">
        <f t="shared" si="182"/>
        <v>Xã Đào Viên</v>
      </c>
      <c r="G1140" s="25" t="s">
        <v>3</v>
      </c>
    </row>
    <row r="1141" spans="1:7">
      <c r="A1141" s="80"/>
      <c r="B1141" s="25" t="s">
        <v>1230</v>
      </c>
      <c r="C1141" s="25"/>
      <c r="D1141" s="25"/>
      <c r="E1141" s="25" t="s">
        <v>158</v>
      </c>
      <c r="F1141" s="25" t="str">
        <f t="shared" si="182"/>
        <v>Xã Đào Viên</v>
      </c>
      <c r="G1141" s="25" t="s">
        <v>3</v>
      </c>
    </row>
    <row r="1142" spans="1:7">
      <c r="A1142" s="80"/>
      <c r="B1142" s="25" t="s">
        <v>1231</v>
      </c>
      <c r="C1142" s="25"/>
      <c r="D1142" s="25"/>
      <c r="E1142" s="25" t="s">
        <v>158</v>
      </c>
      <c r="F1142" s="25" t="str">
        <f t="shared" si="182"/>
        <v>Xã Đào Viên</v>
      </c>
      <c r="G1142" s="25" t="s">
        <v>3</v>
      </c>
    </row>
    <row r="1143" spans="1:7">
      <c r="A1143" s="80"/>
      <c r="B1143" s="25" t="s">
        <v>1232</v>
      </c>
      <c r="C1143" s="25"/>
      <c r="D1143" s="25"/>
      <c r="E1143" s="25" t="s">
        <v>158</v>
      </c>
      <c r="F1143" s="25" t="str">
        <f t="shared" si="182"/>
        <v>Xã Đào Viên</v>
      </c>
      <c r="G1143" s="25" t="s">
        <v>3</v>
      </c>
    </row>
    <row r="1144" spans="1:7">
      <c r="A1144" s="81"/>
      <c r="B1144" s="25" t="s">
        <v>1233</v>
      </c>
      <c r="C1144" s="25"/>
      <c r="D1144" s="25"/>
      <c r="E1144" s="25" t="s">
        <v>158</v>
      </c>
      <c r="F1144" s="25" t="str">
        <f t="shared" si="182"/>
        <v>Xã Đào Viên</v>
      </c>
      <c r="G1144" s="25" t="s">
        <v>3</v>
      </c>
    </row>
    <row r="1145" spans="1:7" ht="26.4">
      <c r="A1145" s="79">
        <f>MAX(A$4:$A1144)+1</f>
        <v>296</v>
      </c>
      <c r="B1145" s="25" t="s">
        <v>1236</v>
      </c>
      <c r="C1145" s="28"/>
      <c r="D1145" s="25"/>
      <c r="E1145" s="25" t="s">
        <v>160</v>
      </c>
      <c r="F1145" s="25" t="str">
        <f t="shared" ref="F1145:F1147" si="183">F1144</f>
        <v>Xã Đào Viên</v>
      </c>
      <c r="G1145" s="25" t="s">
        <v>163</v>
      </c>
    </row>
    <row r="1146" spans="1:7" ht="26.4">
      <c r="A1146" s="80"/>
      <c r="B1146" s="25" t="s">
        <v>1235</v>
      </c>
      <c r="C1146" s="28" t="s">
        <v>1857</v>
      </c>
      <c r="D1146" s="25"/>
      <c r="E1146" s="32" t="s">
        <v>160</v>
      </c>
      <c r="F1146" s="32" t="s">
        <v>117</v>
      </c>
      <c r="G1146" s="25" t="s">
        <v>175</v>
      </c>
    </row>
    <row r="1147" spans="1:7" ht="26.4">
      <c r="A1147" s="81"/>
      <c r="B1147" s="37" t="s">
        <v>344</v>
      </c>
      <c r="C1147" s="38" t="s">
        <v>1858</v>
      </c>
      <c r="D1147" s="25"/>
      <c r="E1147" s="32" t="s">
        <v>160</v>
      </c>
      <c r="F1147" s="32" t="str">
        <f t="shared" si="183"/>
        <v>Xã Gia Đông</v>
      </c>
      <c r="G1147" s="25" t="s">
        <v>3</v>
      </c>
    </row>
    <row r="1148" spans="1:7" ht="26.4">
      <c r="A1148" s="82">
        <f>MAX(A$4:$A1147)+1</f>
        <v>297</v>
      </c>
      <c r="B1148" s="25" t="s">
        <v>1237</v>
      </c>
      <c r="C1148" s="28"/>
      <c r="D1148" s="25"/>
      <c r="E1148" s="25" t="s">
        <v>160</v>
      </c>
      <c r="F1148" s="25" t="s">
        <v>115</v>
      </c>
      <c r="G1148" s="25" t="s">
        <v>163</v>
      </c>
    </row>
    <row r="1149" spans="1:7" ht="26.4">
      <c r="A1149" s="82"/>
      <c r="B1149" s="25" t="s">
        <v>494</v>
      </c>
      <c r="C1149" s="28"/>
      <c r="D1149" s="25"/>
      <c r="E1149" s="25" t="s">
        <v>160</v>
      </c>
      <c r="F1149" s="25" t="s">
        <v>115</v>
      </c>
      <c r="G1149" s="25" t="s">
        <v>175</v>
      </c>
    </row>
    <row r="1150" spans="1:7" ht="26.4">
      <c r="A1150" s="82"/>
      <c r="B1150" s="37" t="s">
        <v>1238</v>
      </c>
      <c r="C1150" s="37">
        <v>125582110</v>
      </c>
      <c r="D1150" s="25"/>
      <c r="E1150" s="25" t="s">
        <v>160</v>
      </c>
      <c r="F1150" s="25" t="s">
        <v>115</v>
      </c>
      <c r="G1150" s="25" t="s">
        <v>3</v>
      </c>
    </row>
    <row r="1151" spans="1:7" ht="26.4">
      <c r="A1151" s="82">
        <f>MAX(A$4:$A1150)+1</f>
        <v>298</v>
      </c>
      <c r="B1151" s="37" t="s">
        <v>1239</v>
      </c>
      <c r="C1151" s="37">
        <v>175549245</v>
      </c>
      <c r="D1151" s="25"/>
      <c r="E1151" s="32" t="s">
        <v>155</v>
      </c>
      <c r="F1151" s="32" t="s">
        <v>38</v>
      </c>
      <c r="G1151" s="25" t="s">
        <v>163</v>
      </c>
    </row>
    <row r="1152" spans="1:7" ht="26.4">
      <c r="A1152" s="82"/>
      <c r="B1152" s="37" t="s">
        <v>624</v>
      </c>
      <c r="C1152" s="37">
        <v>125325574</v>
      </c>
      <c r="D1152" s="25"/>
      <c r="E1152" s="32" t="s">
        <v>155</v>
      </c>
      <c r="F1152" s="32" t="str">
        <f t="shared" ref="F1152:F1158" si="184">F1151</f>
        <v>Phường Võ Cường</v>
      </c>
      <c r="G1152" s="25" t="s">
        <v>1925</v>
      </c>
    </row>
    <row r="1153" spans="1:7" ht="26.4">
      <c r="A1153" s="82"/>
      <c r="B1153" s="37" t="s">
        <v>182</v>
      </c>
      <c r="C1153" s="37">
        <v>125270517</v>
      </c>
      <c r="D1153" s="25"/>
      <c r="E1153" s="32" t="s">
        <v>155</v>
      </c>
      <c r="F1153" s="25" t="str">
        <f t="shared" si="184"/>
        <v>Phường Võ Cường</v>
      </c>
      <c r="G1153" s="25" t="s">
        <v>3</v>
      </c>
    </row>
    <row r="1154" spans="1:7" ht="26.4">
      <c r="A1154" s="82"/>
      <c r="B1154" s="37" t="s">
        <v>1240</v>
      </c>
      <c r="C1154" s="37">
        <v>125443342</v>
      </c>
      <c r="D1154" s="25"/>
      <c r="E1154" s="32" t="s">
        <v>155</v>
      </c>
      <c r="F1154" s="25" t="str">
        <f t="shared" si="184"/>
        <v>Phường Võ Cường</v>
      </c>
      <c r="G1154" s="25" t="s">
        <v>3</v>
      </c>
    </row>
    <row r="1155" spans="1:7" ht="26.4">
      <c r="A1155" s="82"/>
      <c r="B1155" s="37" t="s">
        <v>1241</v>
      </c>
      <c r="C1155" s="37"/>
      <c r="D1155" s="25"/>
      <c r="E1155" s="32" t="s">
        <v>155</v>
      </c>
      <c r="F1155" s="25" t="str">
        <f t="shared" si="184"/>
        <v>Phường Võ Cường</v>
      </c>
      <c r="G1155" s="25" t="s">
        <v>21</v>
      </c>
    </row>
    <row r="1156" spans="1:7" ht="26.4">
      <c r="A1156" s="82"/>
      <c r="B1156" s="37" t="s">
        <v>1242</v>
      </c>
      <c r="C1156" s="37"/>
      <c r="D1156" s="25"/>
      <c r="E1156" s="32" t="s">
        <v>155</v>
      </c>
      <c r="F1156" s="25" t="str">
        <f t="shared" si="184"/>
        <v>Phường Võ Cường</v>
      </c>
      <c r="G1156" s="25" t="s">
        <v>21</v>
      </c>
    </row>
    <row r="1157" spans="1:7" ht="26.4">
      <c r="A1157" s="82"/>
      <c r="B1157" s="37" t="s">
        <v>818</v>
      </c>
      <c r="C1157" s="37">
        <v>125370024</v>
      </c>
      <c r="D1157" s="25"/>
      <c r="E1157" s="32" t="s">
        <v>155</v>
      </c>
      <c r="F1157" s="25" t="str">
        <f>F1154</f>
        <v>Phường Võ Cường</v>
      </c>
      <c r="G1157" s="25" t="s">
        <v>3</v>
      </c>
    </row>
    <row r="1158" spans="1:7" ht="26.4">
      <c r="A1158" s="82"/>
      <c r="B1158" s="25" t="s">
        <v>1243</v>
      </c>
      <c r="C1158" s="37"/>
      <c r="D1158" s="25"/>
      <c r="E1158" s="32" t="s">
        <v>155</v>
      </c>
      <c r="F1158" s="25" t="str">
        <f t="shared" si="184"/>
        <v>Phường Võ Cường</v>
      </c>
      <c r="G1158" s="25" t="s">
        <v>21</v>
      </c>
    </row>
    <row r="1159" spans="1:7" ht="26.4">
      <c r="A1159" s="25">
        <f>MAX(A$4:$A1158)+1</f>
        <v>299</v>
      </c>
      <c r="B1159" s="25" t="s">
        <v>1244</v>
      </c>
      <c r="C1159" s="26"/>
      <c r="D1159" s="28" t="s">
        <v>1859</v>
      </c>
      <c r="E1159" s="25" t="s">
        <v>155</v>
      </c>
      <c r="F1159" s="25" t="s">
        <v>29</v>
      </c>
      <c r="G1159" s="25" t="s">
        <v>1921</v>
      </c>
    </row>
    <row r="1160" spans="1:7" ht="26.4">
      <c r="A1160" s="82">
        <f>MAX(A$4:$A1159)+1</f>
        <v>300</v>
      </c>
      <c r="B1160" s="32" t="s">
        <v>1245</v>
      </c>
      <c r="C1160" s="25">
        <v>125204524</v>
      </c>
      <c r="D1160" s="25"/>
      <c r="E1160" s="32" t="s">
        <v>155</v>
      </c>
      <c r="F1160" s="32" t="str">
        <f t="shared" ref="F1160" si="185">F1159</f>
        <v>Phường Vũ Ninh</v>
      </c>
      <c r="G1160" s="25" t="s">
        <v>1921</v>
      </c>
    </row>
    <row r="1161" spans="1:7">
      <c r="A1161" s="82"/>
      <c r="B1161" s="32" t="s">
        <v>1246</v>
      </c>
      <c r="C1161" s="26" t="s">
        <v>1860</v>
      </c>
      <c r="D1161" s="25"/>
      <c r="E1161" s="32" t="s">
        <v>156</v>
      </c>
      <c r="F1161" s="32" t="s">
        <v>103</v>
      </c>
      <c r="G1161" s="25" t="s">
        <v>175</v>
      </c>
    </row>
    <row r="1162" spans="1:7">
      <c r="A1162" s="82"/>
      <c r="B1162" s="25" t="s">
        <v>1247</v>
      </c>
      <c r="C1162" s="25"/>
      <c r="D1162" s="25"/>
      <c r="E1162" s="25" t="s">
        <v>156</v>
      </c>
      <c r="F1162" s="25" t="str">
        <f t="shared" ref="F1162:F1163" si="186">F1161</f>
        <v>Phường Trang Hạ</v>
      </c>
      <c r="G1162" s="25" t="s">
        <v>3</v>
      </c>
    </row>
    <row r="1163" spans="1:7">
      <c r="A1163" s="82"/>
      <c r="B1163" s="25" t="s">
        <v>1248</v>
      </c>
      <c r="C1163" s="25"/>
      <c r="D1163" s="25"/>
      <c r="E1163" s="25" t="s">
        <v>156</v>
      </c>
      <c r="F1163" s="25" t="str">
        <f t="shared" si="186"/>
        <v>Phường Trang Hạ</v>
      </c>
      <c r="G1163" s="25" t="s">
        <v>3</v>
      </c>
    </row>
    <row r="1164" spans="1:7" ht="13.8" customHeight="1">
      <c r="A1164" s="82">
        <f>MAX(A$4:$A1163)+1</f>
        <v>301</v>
      </c>
      <c r="B1164" s="25" t="s">
        <v>1249</v>
      </c>
      <c r="C1164" s="25"/>
      <c r="D1164" s="25"/>
      <c r="E1164" s="32" t="s">
        <v>157</v>
      </c>
      <c r="F1164" s="32" t="s">
        <v>55</v>
      </c>
      <c r="G1164" s="25" t="s">
        <v>1921</v>
      </c>
    </row>
    <row r="1165" spans="1:7">
      <c r="A1165" s="82"/>
      <c r="B1165" s="25" t="s">
        <v>1250</v>
      </c>
      <c r="C1165" s="25"/>
      <c r="D1165" s="25"/>
      <c r="E1165" s="32" t="s">
        <v>157</v>
      </c>
      <c r="F1165" s="32" t="s">
        <v>55</v>
      </c>
      <c r="G1165" s="25" t="s">
        <v>3</v>
      </c>
    </row>
    <row r="1166" spans="1:7">
      <c r="A1166" s="82"/>
      <c r="B1166" s="25" t="s">
        <v>1251</v>
      </c>
      <c r="C1166" s="25">
        <v>121412709</v>
      </c>
      <c r="D1166" s="25"/>
      <c r="E1166" s="32" t="s">
        <v>157</v>
      </c>
      <c r="F1166" s="32" t="s">
        <v>55</v>
      </c>
      <c r="G1166" s="25" t="s">
        <v>176</v>
      </c>
    </row>
    <row r="1167" spans="1:7" ht="26.4">
      <c r="A1167" s="82">
        <f>MAX(A$4:$A1166)+1</f>
        <v>302</v>
      </c>
      <c r="B1167" s="32" t="s">
        <v>808</v>
      </c>
      <c r="C1167" s="25">
        <v>121786505</v>
      </c>
      <c r="D1167" s="25"/>
      <c r="E1167" s="32" t="s">
        <v>155</v>
      </c>
      <c r="F1167" s="32" t="s">
        <v>38</v>
      </c>
      <c r="G1167" s="25" t="s">
        <v>1921</v>
      </c>
    </row>
    <row r="1168" spans="1:7" ht="26.4">
      <c r="A1168" s="82"/>
      <c r="B1168" s="32" t="s">
        <v>1252</v>
      </c>
      <c r="C1168" s="26" t="s">
        <v>1861</v>
      </c>
      <c r="D1168" s="25"/>
      <c r="E1168" s="32" t="s">
        <v>155</v>
      </c>
      <c r="F1168" s="32" t="str">
        <f t="shared" ref="F1168:F1171" si="187">F1167</f>
        <v>Phường Võ Cường</v>
      </c>
      <c r="G1168" s="25" t="s">
        <v>175</v>
      </c>
    </row>
    <row r="1169" spans="1:7" ht="26.4">
      <c r="A1169" s="82"/>
      <c r="B1169" s="32" t="s">
        <v>1253</v>
      </c>
      <c r="C1169" s="25"/>
      <c r="D1169" s="25"/>
      <c r="E1169" s="32" t="s">
        <v>155</v>
      </c>
      <c r="F1169" s="25" t="str">
        <f t="shared" si="187"/>
        <v>Phường Võ Cường</v>
      </c>
      <c r="G1169" s="25" t="s">
        <v>3</v>
      </c>
    </row>
    <row r="1170" spans="1:7" ht="26.4">
      <c r="A1170" s="82"/>
      <c r="B1170" s="32" t="s">
        <v>1254</v>
      </c>
      <c r="C1170" s="25"/>
      <c r="D1170" s="25"/>
      <c r="E1170" s="32" t="s">
        <v>155</v>
      </c>
      <c r="F1170" s="25" t="str">
        <f t="shared" si="187"/>
        <v>Phường Võ Cường</v>
      </c>
      <c r="G1170" s="25" t="s">
        <v>3</v>
      </c>
    </row>
    <row r="1171" spans="1:7" ht="26.4">
      <c r="A1171" s="82"/>
      <c r="B1171" s="32" t="s">
        <v>1255</v>
      </c>
      <c r="C1171" s="25"/>
      <c r="D1171" s="25"/>
      <c r="E1171" s="32" t="s">
        <v>155</v>
      </c>
      <c r="F1171" s="25" t="str">
        <f t="shared" si="187"/>
        <v>Phường Võ Cường</v>
      </c>
      <c r="G1171" s="25" t="s">
        <v>3</v>
      </c>
    </row>
    <row r="1172" spans="1:7" ht="26.4">
      <c r="A1172" s="82">
        <f>MAX(A$4:$A1171)+1</f>
        <v>303</v>
      </c>
      <c r="B1172" s="32" t="s">
        <v>1256</v>
      </c>
      <c r="C1172" s="28"/>
      <c r="D1172" s="28" t="s">
        <v>1862</v>
      </c>
      <c r="E1172" s="32" t="s">
        <v>155</v>
      </c>
      <c r="F1172" s="32" t="s">
        <v>38</v>
      </c>
      <c r="G1172" s="25" t="s">
        <v>1921</v>
      </c>
    </row>
    <row r="1173" spans="1:7" ht="26.4">
      <c r="A1173" s="82"/>
      <c r="B1173" s="32" t="s">
        <v>1257</v>
      </c>
      <c r="C1173" s="26"/>
      <c r="D1173" s="26" t="s">
        <v>1863</v>
      </c>
      <c r="E1173" s="32" t="s">
        <v>155</v>
      </c>
      <c r="F1173" s="32" t="str">
        <f t="shared" ref="F1173:F1174" si="188">F1172</f>
        <v>Phường Võ Cường</v>
      </c>
      <c r="G1173" s="25" t="s">
        <v>175</v>
      </c>
    </row>
    <row r="1174" spans="1:7" ht="26.4">
      <c r="A1174" s="82"/>
      <c r="B1174" s="25" t="s">
        <v>1258</v>
      </c>
      <c r="C1174" s="28"/>
      <c r="D1174" s="25"/>
      <c r="E1174" s="32" t="s">
        <v>155</v>
      </c>
      <c r="F1174" s="25" t="str">
        <f t="shared" si="188"/>
        <v>Phường Võ Cường</v>
      </c>
      <c r="G1174" s="25" t="s">
        <v>3</v>
      </c>
    </row>
    <row r="1175" spans="1:7" ht="13.8" customHeight="1">
      <c r="A1175" s="86">
        <f>MAX(A$4:$A1174)+1</f>
        <v>304</v>
      </c>
      <c r="B1175" s="25" t="s">
        <v>1259</v>
      </c>
      <c r="C1175" s="28">
        <v>125345093</v>
      </c>
      <c r="D1175" s="25"/>
      <c r="E1175" s="32" t="s">
        <v>161</v>
      </c>
      <c r="F1175" s="32" t="s">
        <v>136</v>
      </c>
      <c r="G1175" s="25" t="s">
        <v>163</v>
      </c>
    </row>
    <row r="1176" spans="1:7">
      <c r="A1176" s="86"/>
      <c r="B1176" s="25" t="s">
        <v>822</v>
      </c>
      <c r="C1176" s="28">
        <v>125401070</v>
      </c>
      <c r="D1176" s="25"/>
      <c r="E1176" s="32" t="s">
        <v>161</v>
      </c>
      <c r="F1176" s="32" t="s">
        <v>136</v>
      </c>
      <c r="G1176" s="25" t="s">
        <v>175</v>
      </c>
    </row>
    <row r="1177" spans="1:7">
      <c r="A1177" s="86"/>
      <c r="B1177" s="25" t="s">
        <v>1260</v>
      </c>
      <c r="C1177" s="28">
        <v>125690697</v>
      </c>
      <c r="D1177" s="25"/>
      <c r="E1177" s="32" t="s">
        <v>161</v>
      </c>
      <c r="F1177" s="32" t="s">
        <v>136</v>
      </c>
      <c r="G1177" s="25" t="s">
        <v>3</v>
      </c>
    </row>
    <row r="1178" spans="1:7">
      <c r="A1178" s="86"/>
      <c r="B1178" s="37" t="s">
        <v>496</v>
      </c>
      <c r="C1178" s="37">
        <v>125820329</v>
      </c>
      <c r="D1178" s="25"/>
      <c r="E1178" s="32" t="s">
        <v>161</v>
      </c>
      <c r="F1178" s="32" t="s">
        <v>136</v>
      </c>
      <c r="G1178" s="25" t="s">
        <v>3</v>
      </c>
    </row>
    <row r="1179" spans="1:7" ht="13.8" customHeight="1">
      <c r="A1179" s="82">
        <f>MAX(A$4:$A1178)+1</f>
        <v>305</v>
      </c>
      <c r="B1179" s="32" t="s">
        <v>1261</v>
      </c>
      <c r="C1179" s="28">
        <v>125097556</v>
      </c>
      <c r="D1179" s="25"/>
      <c r="E1179" s="32" t="s">
        <v>156</v>
      </c>
      <c r="F1179" s="32" t="s">
        <v>98</v>
      </c>
      <c r="G1179" s="25" t="s">
        <v>1921</v>
      </c>
    </row>
    <row r="1180" spans="1:7">
      <c r="A1180" s="82"/>
      <c r="B1180" s="32" t="s">
        <v>867</v>
      </c>
      <c r="C1180" s="26" t="s">
        <v>1864</v>
      </c>
      <c r="D1180" s="25"/>
      <c r="E1180" s="32" t="s">
        <v>156</v>
      </c>
      <c r="F1180" s="32" t="str">
        <f t="shared" ref="F1180:F1183" si="189">F1179</f>
        <v>Phường Tam Sơn</v>
      </c>
      <c r="G1180" s="25" t="s">
        <v>175</v>
      </c>
    </row>
    <row r="1181" spans="1:7">
      <c r="A1181" s="82"/>
      <c r="B1181" s="32" t="s">
        <v>1262</v>
      </c>
      <c r="C1181" s="28"/>
      <c r="D1181" s="25"/>
      <c r="E1181" s="32" t="s">
        <v>156</v>
      </c>
      <c r="F1181" s="32" t="str">
        <f t="shared" si="189"/>
        <v>Phường Tam Sơn</v>
      </c>
      <c r="G1181" s="25" t="s">
        <v>3</v>
      </c>
    </row>
    <row r="1182" spans="1:7">
      <c r="A1182" s="82"/>
      <c r="B1182" s="32" t="s">
        <v>1263</v>
      </c>
      <c r="C1182" s="28"/>
      <c r="D1182" s="25"/>
      <c r="E1182" s="25" t="s">
        <v>156</v>
      </c>
      <c r="F1182" s="25" t="str">
        <f t="shared" si="189"/>
        <v>Phường Tam Sơn</v>
      </c>
      <c r="G1182" s="25" t="s">
        <v>3</v>
      </c>
    </row>
    <row r="1183" spans="1:7">
      <c r="A1183" s="82"/>
      <c r="B1183" s="32" t="s">
        <v>1264</v>
      </c>
      <c r="C1183" s="28"/>
      <c r="D1183" s="25"/>
      <c r="E1183" s="25" t="s">
        <v>156</v>
      </c>
      <c r="F1183" s="25" t="str">
        <f t="shared" si="189"/>
        <v>Phường Tam Sơn</v>
      </c>
      <c r="G1183" s="25" t="s">
        <v>3</v>
      </c>
    </row>
    <row r="1184" spans="1:7" ht="13.8" customHeight="1">
      <c r="A1184" s="82">
        <f>MAX(A$4:$A1183)+1</f>
        <v>306</v>
      </c>
      <c r="B1184" s="32" t="s">
        <v>1265</v>
      </c>
      <c r="C1184" s="28">
        <v>125541630</v>
      </c>
      <c r="D1184" s="25"/>
      <c r="E1184" s="32" t="s">
        <v>161</v>
      </c>
      <c r="F1184" s="32" t="s">
        <v>131</v>
      </c>
      <c r="G1184" s="25" t="s">
        <v>1921</v>
      </c>
    </row>
    <row r="1185" spans="1:7">
      <c r="A1185" s="82"/>
      <c r="B1185" s="32" t="s">
        <v>1266</v>
      </c>
      <c r="C1185" s="26" t="s">
        <v>1865</v>
      </c>
      <c r="D1185" s="25"/>
      <c r="E1185" s="32" t="s">
        <v>161</v>
      </c>
      <c r="F1185" s="32" t="str">
        <f t="shared" ref="F1185:F1186" si="190">F1184</f>
        <v>Xã Cao Đức</v>
      </c>
      <c r="G1185" s="25" t="s">
        <v>175</v>
      </c>
    </row>
    <row r="1186" spans="1:7">
      <c r="A1186" s="82"/>
      <c r="B1186" s="32" t="s">
        <v>1267</v>
      </c>
      <c r="C1186" s="28"/>
      <c r="D1186" s="25"/>
      <c r="E1186" s="25" t="s">
        <v>161</v>
      </c>
      <c r="F1186" s="25" t="str">
        <f t="shared" si="190"/>
        <v>Xã Cao Đức</v>
      </c>
      <c r="G1186" s="25" t="s">
        <v>3</v>
      </c>
    </row>
    <row r="1187" spans="1:7" ht="26.4">
      <c r="A1187" s="79">
        <f>MAX(A$4:$A1186)+1</f>
        <v>307</v>
      </c>
      <c r="B1187" s="32" t="s">
        <v>1270</v>
      </c>
      <c r="C1187" s="28">
        <v>125048526</v>
      </c>
      <c r="D1187" s="25"/>
      <c r="E1187" s="32" t="s">
        <v>155</v>
      </c>
      <c r="F1187" s="32" t="s">
        <v>36</v>
      </c>
      <c r="G1187" s="25" t="s">
        <v>1921</v>
      </c>
    </row>
    <row r="1188" spans="1:7" ht="26.4">
      <c r="A1188" s="80"/>
      <c r="B1188" s="32" t="s">
        <v>1268</v>
      </c>
      <c r="C1188" s="28"/>
      <c r="D1188" s="25"/>
      <c r="E1188" s="25" t="s">
        <v>155</v>
      </c>
      <c r="F1188" s="25" t="s">
        <v>36</v>
      </c>
      <c r="G1188" s="25" t="s">
        <v>177</v>
      </c>
    </row>
    <row r="1189" spans="1:7" ht="26.4">
      <c r="A1189" s="81"/>
      <c r="B1189" s="32" t="s">
        <v>1269</v>
      </c>
      <c r="C1189" s="28">
        <v>125470000</v>
      </c>
      <c r="D1189" s="25"/>
      <c r="E1189" s="25" t="s">
        <v>155</v>
      </c>
      <c r="F1189" s="25" t="s">
        <v>36</v>
      </c>
      <c r="G1189" s="25" t="s">
        <v>177</v>
      </c>
    </row>
    <row r="1190" spans="1:7" ht="13.8" customHeight="1">
      <c r="A1190" s="82">
        <f>MAX(A$4:$A1189)+1</f>
        <v>308</v>
      </c>
      <c r="B1190" s="32" t="s">
        <v>1271</v>
      </c>
      <c r="C1190" s="28">
        <v>125246710</v>
      </c>
      <c r="D1190" s="25"/>
      <c r="E1190" s="32" t="s">
        <v>156</v>
      </c>
      <c r="F1190" s="32" t="s">
        <v>105</v>
      </c>
      <c r="G1190" s="25" t="s">
        <v>1921</v>
      </c>
    </row>
    <row r="1191" spans="1:7">
      <c r="A1191" s="82"/>
      <c r="B1191" s="32" t="s">
        <v>1272</v>
      </c>
      <c r="C1191" s="28"/>
      <c r="D1191" s="25"/>
      <c r="E1191" s="25" t="s">
        <v>156</v>
      </c>
      <c r="F1191" s="25" t="str">
        <f t="shared" ref="F1191" si="191">F1190</f>
        <v>Phường Châu Khê</v>
      </c>
      <c r="G1191" s="25" t="s">
        <v>3</v>
      </c>
    </row>
    <row r="1192" spans="1:7" ht="13.8" customHeight="1">
      <c r="A1192" s="79">
        <f>MAX(A$4:$A1191)+1</f>
        <v>309</v>
      </c>
      <c r="B1192" s="32" t="s">
        <v>1274</v>
      </c>
      <c r="C1192" s="28"/>
      <c r="D1192" s="25"/>
      <c r="E1192" s="32" t="s">
        <v>159</v>
      </c>
      <c r="F1192" s="32" t="s">
        <v>84</v>
      </c>
      <c r="G1192" s="25" t="s">
        <v>163</v>
      </c>
    </row>
    <row r="1193" spans="1:7">
      <c r="A1193" s="80"/>
      <c r="B1193" s="32" t="s">
        <v>1273</v>
      </c>
      <c r="C1193" s="28">
        <v>125192113</v>
      </c>
      <c r="D1193" s="25"/>
      <c r="E1193" s="32" t="s">
        <v>159</v>
      </c>
      <c r="F1193" s="32" t="s">
        <v>84</v>
      </c>
      <c r="G1193" s="25" t="s">
        <v>3</v>
      </c>
    </row>
    <row r="1194" spans="1:7">
      <c r="A1194" s="80"/>
      <c r="B1194" s="32" t="s">
        <v>444</v>
      </c>
      <c r="C1194" s="28"/>
      <c r="D1194" s="25"/>
      <c r="E1194" s="32" t="s">
        <v>159</v>
      </c>
      <c r="F1194" s="32" t="s">
        <v>84</v>
      </c>
      <c r="G1194" s="25" t="s">
        <v>175</v>
      </c>
    </row>
    <row r="1195" spans="1:7">
      <c r="A1195" s="80"/>
      <c r="B1195" s="32" t="s">
        <v>269</v>
      </c>
      <c r="C1195" s="28"/>
      <c r="D1195" s="25"/>
      <c r="E1195" s="32"/>
      <c r="F1195" s="32"/>
      <c r="G1195" s="25" t="s">
        <v>3</v>
      </c>
    </row>
    <row r="1196" spans="1:7">
      <c r="A1196" s="80"/>
      <c r="B1196" s="32" t="s">
        <v>1275</v>
      </c>
      <c r="C1196" s="26"/>
      <c r="D1196" s="25"/>
      <c r="E1196" s="32" t="s">
        <v>159</v>
      </c>
      <c r="F1196" s="32" t="str">
        <f>F1193</f>
        <v>Xã Phú Lâm</v>
      </c>
      <c r="G1196" s="25" t="s">
        <v>21</v>
      </c>
    </row>
    <row r="1197" spans="1:7">
      <c r="A1197" s="81"/>
      <c r="B1197" s="32" t="s">
        <v>1276</v>
      </c>
      <c r="C1197" s="28"/>
      <c r="D1197" s="25"/>
      <c r="E1197" s="25" t="s">
        <v>159</v>
      </c>
      <c r="F1197" s="25" t="str">
        <f t="shared" ref="F1197" si="192">F1196</f>
        <v>Xã Phú Lâm</v>
      </c>
      <c r="G1197" s="25" t="s">
        <v>21</v>
      </c>
    </row>
    <row r="1198" spans="1:7" ht="13.8" customHeight="1">
      <c r="A1198" s="82">
        <f>MAX(A$4:$A1197)+1</f>
        <v>310</v>
      </c>
      <c r="B1198" s="32" t="s">
        <v>1277</v>
      </c>
      <c r="C1198" s="28">
        <v>125261708</v>
      </c>
      <c r="D1198" s="25"/>
      <c r="E1198" s="32" t="s">
        <v>162</v>
      </c>
      <c r="F1198" s="32" t="s">
        <v>1866</v>
      </c>
      <c r="G1198" s="25" t="s">
        <v>1921</v>
      </c>
    </row>
    <row r="1199" spans="1:7">
      <c r="A1199" s="82"/>
      <c r="B1199" s="32" t="s">
        <v>1278</v>
      </c>
      <c r="C1199" s="28"/>
      <c r="D1199" s="25"/>
      <c r="E1199" s="25" t="s">
        <v>162</v>
      </c>
      <c r="F1199" s="25" t="str">
        <f>F1198</f>
        <v>Đại Thịnh</v>
      </c>
      <c r="G1199" s="25" t="s">
        <v>3</v>
      </c>
    </row>
    <row r="1200" spans="1:7" ht="13.8" customHeight="1">
      <c r="A1200" s="82">
        <f>MAX(A$4:$A1199)+1</f>
        <v>311</v>
      </c>
      <c r="B1200" s="32" t="s">
        <v>1279</v>
      </c>
      <c r="C1200" s="28">
        <v>125215736</v>
      </c>
      <c r="D1200" s="25"/>
      <c r="E1200" s="25" t="s">
        <v>162</v>
      </c>
      <c r="F1200" s="32" t="s">
        <v>149</v>
      </c>
      <c r="G1200" s="25" t="s">
        <v>1921</v>
      </c>
    </row>
    <row r="1201" spans="1:7">
      <c r="A1201" s="82"/>
      <c r="B1201" s="32" t="s">
        <v>1280</v>
      </c>
      <c r="C1201" s="26" t="s">
        <v>1867</v>
      </c>
      <c r="D1201" s="25"/>
      <c r="E1201" s="32" t="s">
        <v>162</v>
      </c>
      <c r="F1201" s="32" t="str">
        <f t="shared" ref="F1201:F1203" si="193">F1200</f>
        <v>Xã Lai Hạ</v>
      </c>
      <c r="G1201" s="25" t="s">
        <v>175</v>
      </c>
    </row>
    <row r="1202" spans="1:7">
      <c r="A1202" s="82"/>
      <c r="B1202" s="32" t="s">
        <v>783</v>
      </c>
      <c r="C1202" s="28"/>
      <c r="D1202" s="25"/>
      <c r="E1202" s="25" t="s">
        <v>162</v>
      </c>
      <c r="F1202" s="25" t="str">
        <f t="shared" si="193"/>
        <v>Xã Lai Hạ</v>
      </c>
      <c r="G1202" s="25" t="s">
        <v>3</v>
      </c>
    </row>
    <row r="1203" spans="1:7">
      <c r="A1203" s="82"/>
      <c r="B1203" s="32" t="s">
        <v>1281</v>
      </c>
      <c r="C1203" s="28"/>
      <c r="D1203" s="25"/>
      <c r="E1203" s="25" t="s">
        <v>162</v>
      </c>
      <c r="F1203" s="25" t="str">
        <f t="shared" si="193"/>
        <v>Xã Lai Hạ</v>
      </c>
      <c r="G1203" s="25" t="s">
        <v>3</v>
      </c>
    </row>
    <row r="1204" spans="1:7" ht="26.4">
      <c r="A1204" s="82">
        <f>MAX(A$4:$A1203)+1</f>
        <v>312</v>
      </c>
      <c r="B1204" s="32" t="s">
        <v>1282</v>
      </c>
      <c r="C1204" s="25">
        <v>125035335</v>
      </c>
      <c r="D1204" s="25"/>
      <c r="E1204" s="32" t="s">
        <v>155</v>
      </c>
      <c r="F1204" s="32" t="s">
        <v>42</v>
      </c>
      <c r="G1204" s="25" t="s">
        <v>1921</v>
      </c>
    </row>
    <row r="1205" spans="1:7" ht="26.4">
      <c r="A1205" s="82"/>
      <c r="B1205" s="32" t="s">
        <v>235</v>
      </c>
      <c r="C1205" s="26" t="s">
        <v>1868</v>
      </c>
      <c r="D1205" s="25"/>
      <c r="E1205" s="32" t="s">
        <v>155</v>
      </c>
      <c r="F1205" s="32" t="str">
        <f t="shared" ref="F1205:F1209" si="194">F1204</f>
        <v>Phường Phong Khê</v>
      </c>
      <c r="G1205" s="25" t="s">
        <v>175</v>
      </c>
    </row>
    <row r="1206" spans="1:7" ht="26.4">
      <c r="A1206" s="82"/>
      <c r="B1206" s="32" t="s">
        <v>1283</v>
      </c>
      <c r="C1206" s="26"/>
      <c r="D1206" s="25"/>
      <c r="E1206" s="32" t="s">
        <v>155</v>
      </c>
      <c r="F1206" s="32" t="str">
        <f t="shared" si="194"/>
        <v>Phường Phong Khê</v>
      </c>
      <c r="G1206" s="25" t="s">
        <v>1924</v>
      </c>
    </row>
    <row r="1207" spans="1:7" ht="26.4">
      <c r="A1207" s="82"/>
      <c r="B1207" s="25" t="s">
        <v>1284</v>
      </c>
      <c r="C1207" s="25"/>
      <c r="D1207" s="25"/>
      <c r="E1207" s="32" t="s">
        <v>155</v>
      </c>
      <c r="F1207" s="32" t="str">
        <f>F1205</f>
        <v>Phường Phong Khê</v>
      </c>
      <c r="G1207" s="25" t="s">
        <v>3</v>
      </c>
    </row>
    <row r="1208" spans="1:7" ht="26.4">
      <c r="A1208" s="82"/>
      <c r="B1208" s="25" t="s">
        <v>1285</v>
      </c>
      <c r="C1208" s="25">
        <v>125966663</v>
      </c>
      <c r="D1208" s="25"/>
      <c r="E1208" s="25" t="s">
        <v>155</v>
      </c>
      <c r="F1208" s="25" t="str">
        <f t="shared" si="194"/>
        <v>Phường Phong Khê</v>
      </c>
      <c r="G1208" s="25" t="s">
        <v>3</v>
      </c>
    </row>
    <row r="1209" spans="1:7" ht="26.4">
      <c r="A1209" s="82"/>
      <c r="B1209" s="25" t="s">
        <v>1286</v>
      </c>
      <c r="C1209" s="25"/>
      <c r="D1209" s="25"/>
      <c r="E1209" s="25" t="s">
        <v>155</v>
      </c>
      <c r="F1209" s="25" t="str">
        <f t="shared" si="194"/>
        <v>Phường Phong Khê</v>
      </c>
      <c r="G1209" s="25" t="s">
        <v>3</v>
      </c>
    </row>
    <row r="1210" spans="1:7">
      <c r="A1210" s="25">
        <f>MAX(A$4:$A1209)+1</f>
        <v>313</v>
      </c>
      <c r="B1210" s="25" t="s">
        <v>1287</v>
      </c>
      <c r="C1210" s="28">
        <v>151942540</v>
      </c>
      <c r="D1210" s="25"/>
      <c r="E1210" s="25" t="s">
        <v>159</v>
      </c>
      <c r="F1210" s="25" t="s">
        <v>88</v>
      </c>
      <c r="G1210" s="25" t="s">
        <v>1921</v>
      </c>
    </row>
    <row r="1211" spans="1:7" ht="26.4">
      <c r="A1211" s="79">
        <f>MAX(A$4:$A1210)+1</f>
        <v>314</v>
      </c>
      <c r="B1211" s="37" t="s">
        <v>1289</v>
      </c>
      <c r="C1211" s="37">
        <v>125687514</v>
      </c>
      <c r="D1211" s="25"/>
      <c r="E1211" s="32" t="s">
        <v>155</v>
      </c>
      <c r="F1211" s="32" t="s">
        <v>44</v>
      </c>
      <c r="G1211" s="25" t="s">
        <v>163</v>
      </c>
    </row>
    <row r="1212" spans="1:7" ht="26.4">
      <c r="A1212" s="80"/>
      <c r="B1212" s="37" t="s">
        <v>1288</v>
      </c>
      <c r="C1212" s="37">
        <v>125231949</v>
      </c>
      <c r="D1212" s="25"/>
      <c r="E1212" s="32" t="s">
        <v>155</v>
      </c>
      <c r="F1212" s="32" t="s">
        <v>44</v>
      </c>
      <c r="G1212" s="25" t="s">
        <v>3</v>
      </c>
    </row>
    <row r="1213" spans="1:7" ht="26.4">
      <c r="A1213" s="80"/>
      <c r="B1213" s="37" t="s">
        <v>1290</v>
      </c>
      <c r="C1213" s="37">
        <v>125687499</v>
      </c>
      <c r="D1213" s="25"/>
      <c r="E1213" s="32" t="s">
        <v>155</v>
      </c>
      <c r="F1213" s="32" t="s">
        <v>44</v>
      </c>
      <c r="G1213" s="25" t="s">
        <v>175</v>
      </c>
    </row>
    <row r="1214" spans="1:7" ht="26.4">
      <c r="A1214" s="80"/>
      <c r="B1214" s="37" t="s">
        <v>436</v>
      </c>
      <c r="C1214" s="37">
        <v>125192523</v>
      </c>
      <c r="D1214" s="25"/>
      <c r="E1214" s="32" t="s">
        <v>155</v>
      </c>
      <c r="F1214" s="32" t="str">
        <f>F1212</f>
        <v>Phường Vân Dương</v>
      </c>
      <c r="G1214" s="25" t="s">
        <v>3</v>
      </c>
    </row>
    <row r="1215" spans="1:7" ht="26.4">
      <c r="A1215" s="80"/>
      <c r="B1215" s="37" t="s">
        <v>1291</v>
      </c>
      <c r="C1215" s="37"/>
      <c r="D1215" s="25"/>
      <c r="E1215" s="25" t="s">
        <v>155</v>
      </c>
      <c r="F1215" s="25" t="str">
        <f t="shared" ref="F1215:F1216" si="195">F1214</f>
        <v>Phường Vân Dương</v>
      </c>
      <c r="G1215" s="25" t="s">
        <v>21</v>
      </c>
    </row>
    <row r="1216" spans="1:7" ht="26.4">
      <c r="A1216" s="81"/>
      <c r="B1216" s="37" t="s">
        <v>921</v>
      </c>
      <c r="C1216" s="37"/>
      <c r="D1216" s="25"/>
      <c r="E1216" s="25" t="s">
        <v>155</v>
      </c>
      <c r="F1216" s="25" t="str">
        <f t="shared" si="195"/>
        <v>Phường Vân Dương</v>
      </c>
      <c r="G1216" s="25" t="s">
        <v>21</v>
      </c>
    </row>
    <row r="1217" spans="1:7" ht="13.8" customHeight="1">
      <c r="A1217" s="82">
        <f>MAX(A$4:$A1216)+1</f>
        <v>315</v>
      </c>
      <c r="B1217" s="37" t="s">
        <v>1292</v>
      </c>
      <c r="C1217" s="37">
        <v>125753931</v>
      </c>
      <c r="D1217" s="25"/>
      <c r="E1217" s="32" t="s">
        <v>159</v>
      </c>
      <c r="F1217" s="32" t="s">
        <v>85</v>
      </c>
      <c r="G1217" s="25" t="s">
        <v>1921</v>
      </c>
    </row>
    <row r="1218" spans="1:7">
      <c r="A1218" s="82"/>
      <c r="B1218" s="37" t="s">
        <v>1293</v>
      </c>
      <c r="C1218" s="37">
        <v>125881978</v>
      </c>
      <c r="D1218" s="25"/>
      <c r="E1218" s="32" t="s">
        <v>159</v>
      </c>
      <c r="F1218" s="32" t="str">
        <f t="shared" ref="F1218:F1220" si="196">F1217</f>
        <v>Xã Nội Duệ</v>
      </c>
      <c r="G1218" s="25" t="s">
        <v>175</v>
      </c>
    </row>
    <row r="1219" spans="1:7">
      <c r="A1219" s="82"/>
      <c r="B1219" s="25" t="s">
        <v>1294</v>
      </c>
      <c r="C1219" s="37"/>
      <c r="D1219" s="25"/>
      <c r="E1219" s="25" t="s">
        <v>159</v>
      </c>
      <c r="F1219" s="25" t="str">
        <f t="shared" si="196"/>
        <v>Xã Nội Duệ</v>
      </c>
      <c r="G1219" s="25" t="s">
        <v>3</v>
      </c>
    </row>
    <row r="1220" spans="1:7">
      <c r="A1220" s="82"/>
      <c r="B1220" s="25" t="s">
        <v>549</v>
      </c>
      <c r="C1220" s="37"/>
      <c r="D1220" s="25"/>
      <c r="E1220" s="25" t="s">
        <v>159</v>
      </c>
      <c r="F1220" s="25" t="str">
        <f t="shared" si="196"/>
        <v>Xã Nội Duệ</v>
      </c>
      <c r="G1220" s="25" t="s">
        <v>3</v>
      </c>
    </row>
    <row r="1221" spans="1:7" ht="26.4">
      <c r="A1221" s="82">
        <f>MAX(A$4:$A1220)+1</f>
        <v>316</v>
      </c>
      <c r="B1221" s="25" t="s">
        <v>1295</v>
      </c>
      <c r="C1221" s="37"/>
      <c r="D1221" s="25"/>
      <c r="E1221" s="25" t="s">
        <v>160</v>
      </c>
      <c r="F1221" s="25" t="s">
        <v>109</v>
      </c>
      <c r="G1221" s="25" t="s">
        <v>163</v>
      </c>
    </row>
    <row r="1222" spans="1:7" ht="26.4">
      <c r="A1222" s="82"/>
      <c r="B1222" s="25" t="s">
        <v>1296</v>
      </c>
      <c r="C1222" s="37"/>
      <c r="D1222" s="25"/>
      <c r="E1222" s="25" t="s">
        <v>160</v>
      </c>
      <c r="F1222" s="25" t="s">
        <v>109</v>
      </c>
      <c r="G1222" s="25" t="s">
        <v>177</v>
      </c>
    </row>
    <row r="1223" spans="1:7" ht="26.4">
      <c r="A1223" s="82"/>
      <c r="B1223" s="25" t="s">
        <v>1297</v>
      </c>
      <c r="C1223" s="37"/>
      <c r="D1223" s="25"/>
      <c r="E1223" s="25" t="s">
        <v>160</v>
      </c>
      <c r="F1223" s="25" t="s">
        <v>109</v>
      </c>
      <c r="G1223" s="25" t="s">
        <v>177</v>
      </c>
    </row>
    <row r="1224" spans="1:7" ht="26.4">
      <c r="A1224" s="82"/>
      <c r="B1224" s="25" t="s">
        <v>1054</v>
      </c>
      <c r="C1224" s="37">
        <v>125564774</v>
      </c>
      <c r="D1224" s="25"/>
      <c r="E1224" s="25" t="s">
        <v>160</v>
      </c>
      <c r="F1224" s="25" t="s">
        <v>109</v>
      </c>
      <c r="G1224" s="25" t="s">
        <v>175</v>
      </c>
    </row>
    <row r="1225" spans="1:7" ht="26.4">
      <c r="A1225" s="82"/>
      <c r="B1225" s="25" t="s">
        <v>1298</v>
      </c>
      <c r="C1225" s="37">
        <v>125354677</v>
      </c>
      <c r="D1225" s="25"/>
      <c r="E1225" s="25" t="s">
        <v>160</v>
      </c>
      <c r="F1225" s="25" t="s">
        <v>109</v>
      </c>
      <c r="G1225" s="25" t="s">
        <v>3</v>
      </c>
    </row>
    <row r="1226" spans="1:7" ht="26.4">
      <c r="A1226" s="82"/>
      <c r="B1226" s="32" t="s">
        <v>1299</v>
      </c>
      <c r="C1226" s="28">
        <v>125721154</v>
      </c>
      <c r="D1226" s="25"/>
      <c r="E1226" s="32" t="s">
        <v>160</v>
      </c>
      <c r="F1226" s="32" t="s">
        <v>109</v>
      </c>
      <c r="G1226" s="25" t="s">
        <v>3</v>
      </c>
    </row>
    <row r="1227" spans="1:7" ht="13.8" customHeight="1">
      <c r="A1227" s="82">
        <f>MAX(A$4:$A1226)+1</f>
        <v>317</v>
      </c>
      <c r="B1227" s="32" t="s">
        <v>1300</v>
      </c>
      <c r="C1227" s="28">
        <v>125466658</v>
      </c>
      <c r="D1227" s="25"/>
      <c r="E1227" s="32" t="s">
        <v>161</v>
      </c>
      <c r="F1227" s="32" t="s">
        <v>133</v>
      </c>
      <c r="G1227" s="25" t="s">
        <v>1921</v>
      </c>
    </row>
    <row r="1228" spans="1:7">
      <c r="A1228" s="82"/>
      <c r="B1228" s="32" t="s">
        <v>630</v>
      </c>
      <c r="C1228" s="28">
        <v>125175379</v>
      </c>
      <c r="D1228" s="25"/>
      <c r="E1228" s="32" t="s">
        <v>161</v>
      </c>
      <c r="F1228" s="32" t="str">
        <f t="shared" ref="F1228:F1230" si="197">F1227</f>
        <v>Xã Song Giang</v>
      </c>
      <c r="G1228" s="25" t="s">
        <v>175</v>
      </c>
    </row>
    <row r="1229" spans="1:7">
      <c r="A1229" s="82"/>
      <c r="B1229" s="32" t="s">
        <v>1301</v>
      </c>
      <c r="C1229" s="28"/>
      <c r="D1229" s="25"/>
      <c r="E1229" s="25" t="s">
        <v>161</v>
      </c>
      <c r="F1229" s="25" t="str">
        <f t="shared" si="197"/>
        <v>Xã Song Giang</v>
      </c>
      <c r="G1229" s="25" t="s">
        <v>3</v>
      </c>
    </row>
    <row r="1230" spans="1:7">
      <c r="A1230" s="82"/>
      <c r="B1230" s="32" t="s">
        <v>1302</v>
      </c>
      <c r="C1230" s="28"/>
      <c r="D1230" s="25"/>
      <c r="E1230" s="25" t="s">
        <v>161</v>
      </c>
      <c r="F1230" s="25" t="str">
        <f t="shared" si="197"/>
        <v>Xã Song Giang</v>
      </c>
      <c r="G1230" s="25" t="s">
        <v>3</v>
      </c>
    </row>
    <row r="1231" spans="1:7" ht="13.8" customHeight="1">
      <c r="A1231" s="79">
        <f>MAX(A$4:$A1230)+1</f>
        <v>318</v>
      </c>
      <c r="B1231" s="32" t="s">
        <v>1304</v>
      </c>
      <c r="C1231" s="28">
        <v>125655031</v>
      </c>
      <c r="D1231" s="25"/>
      <c r="E1231" s="32"/>
      <c r="F1231" s="32"/>
      <c r="G1231" s="25" t="s">
        <v>163</v>
      </c>
    </row>
    <row r="1232" spans="1:7">
      <c r="A1232" s="80"/>
      <c r="B1232" s="32" t="s">
        <v>1303</v>
      </c>
      <c r="C1232" s="28">
        <v>125397115</v>
      </c>
      <c r="D1232" s="25"/>
      <c r="E1232" s="32" t="s">
        <v>158</v>
      </c>
      <c r="F1232" s="32" t="s">
        <v>75</v>
      </c>
      <c r="G1232" s="25" t="s">
        <v>3</v>
      </c>
    </row>
    <row r="1233" spans="1:7">
      <c r="A1233" s="81"/>
      <c r="B1233" s="32" t="s">
        <v>1305</v>
      </c>
      <c r="C1233" s="28">
        <v>125499095</v>
      </c>
      <c r="D1233" s="25"/>
      <c r="E1233" s="32"/>
      <c r="F1233" s="32"/>
      <c r="G1233" s="25" t="s">
        <v>175</v>
      </c>
    </row>
    <row r="1234" spans="1:7" ht="13.8" customHeight="1">
      <c r="A1234" s="82">
        <f>MAX(A$4:$A1233)+1</f>
        <v>319</v>
      </c>
      <c r="B1234" s="32" t="s">
        <v>1306</v>
      </c>
      <c r="C1234" s="28">
        <v>125358063</v>
      </c>
      <c r="D1234" s="25"/>
      <c r="E1234" s="32" t="s">
        <v>158</v>
      </c>
      <c r="F1234" s="32" t="s">
        <v>62</v>
      </c>
      <c r="G1234" s="25" t="s">
        <v>1921</v>
      </c>
    </row>
    <row r="1235" spans="1:7">
      <c r="A1235" s="82"/>
      <c r="B1235" s="32" t="s">
        <v>1307</v>
      </c>
      <c r="C1235" s="26" t="s">
        <v>1869</v>
      </c>
      <c r="D1235" s="25"/>
      <c r="E1235" s="32" t="s">
        <v>158</v>
      </c>
      <c r="F1235" s="32" t="str">
        <f t="shared" ref="F1235:F1241" si="198">F1234</f>
        <v>Thị trấn Phố Mới</v>
      </c>
      <c r="G1235" s="25" t="s">
        <v>175</v>
      </c>
    </row>
    <row r="1236" spans="1:7">
      <c r="A1236" s="82"/>
      <c r="B1236" s="32" t="s">
        <v>1308</v>
      </c>
      <c r="C1236" s="26" t="s">
        <v>1870</v>
      </c>
      <c r="D1236" s="25"/>
      <c r="E1236" s="32" t="s">
        <v>158</v>
      </c>
      <c r="F1236" s="32" t="str">
        <f t="shared" si="198"/>
        <v>Thị trấn Phố Mới</v>
      </c>
      <c r="G1236" s="25" t="s">
        <v>177</v>
      </c>
    </row>
    <row r="1237" spans="1:7">
      <c r="A1237" s="82"/>
      <c r="B1237" s="32" t="s">
        <v>1309</v>
      </c>
      <c r="C1237" s="26"/>
      <c r="D1237" s="25"/>
      <c r="E1237" s="32" t="s">
        <v>158</v>
      </c>
      <c r="F1237" s="32" t="str">
        <f t="shared" si="198"/>
        <v>Thị trấn Phố Mới</v>
      </c>
      <c r="G1237" s="25" t="s">
        <v>1933</v>
      </c>
    </row>
    <row r="1238" spans="1:7">
      <c r="A1238" s="82"/>
      <c r="B1238" s="32" t="s">
        <v>1310</v>
      </c>
      <c r="C1238" s="26" t="s">
        <v>1871</v>
      </c>
      <c r="D1238" s="25"/>
      <c r="E1238" s="32" t="s">
        <v>158</v>
      </c>
      <c r="F1238" s="32" t="str">
        <f t="shared" si="198"/>
        <v>Thị trấn Phố Mới</v>
      </c>
      <c r="G1238" s="25" t="s">
        <v>1936</v>
      </c>
    </row>
    <row r="1239" spans="1:7">
      <c r="A1239" s="82"/>
      <c r="B1239" s="25" t="s">
        <v>1311</v>
      </c>
      <c r="C1239" s="25"/>
      <c r="D1239" s="25"/>
      <c r="E1239" s="32" t="s">
        <v>158</v>
      </c>
      <c r="F1239" s="32" t="str">
        <f>F1235</f>
        <v>Thị trấn Phố Mới</v>
      </c>
      <c r="G1239" s="25" t="s">
        <v>3</v>
      </c>
    </row>
    <row r="1240" spans="1:7">
      <c r="A1240" s="82"/>
      <c r="B1240" s="25" t="s">
        <v>1312</v>
      </c>
      <c r="C1240" s="25"/>
      <c r="D1240" s="25"/>
      <c r="E1240" s="32" t="s">
        <v>158</v>
      </c>
      <c r="F1240" s="25" t="str">
        <f t="shared" si="198"/>
        <v>Thị trấn Phố Mới</v>
      </c>
      <c r="G1240" s="25" t="s">
        <v>3</v>
      </c>
    </row>
    <row r="1241" spans="1:7">
      <c r="A1241" s="82"/>
      <c r="B1241" s="25" t="s">
        <v>1313</v>
      </c>
      <c r="C1241" s="25"/>
      <c r="D1241" s="25"/>
      <c r="E1241" s="32" t="s">
        <v>158</v>
      </c>
      <c r="F1241" s="25" t="str">
        <f t="shared" si="198"/>
        <v>Thị trấn Phố Mới</v>
      </c>
      <c r="G1241" s="25" t="s">
        <v>3</v>
      </c>
    </row>
    <row r="1242" spans="1:7" ht="26.4">
      <c r="A1242" s="82">
        <f>MAX(A$4:$A1241)+1</f>
        <v>320</v>
      </c>
      <c r="B1242" s="32" t="s">
        <v>1314</v>
      </c>
      <c r="C1242" s="28">
        <v>172717321</v>
      </c>
      <c r="D1242" s="25"/>
      <c r="E1242" s="32" t="s">
        <v>155</v>
      </c>
      <c r="F1242" s="32" t="s">
        <v>38</v>
      </c>
      <c r="G1242" s="25" t="s">
        <v>1921</v>
      </c>
    </row>
    <row r="1243" spans="1:7" ht="26.4">
      <c r="A1243" s="82"/>
      <c r="B1243" s="32" t="s">
        <v>1315</v>
      </c>
      <c r="C1243" s="28">
        <v>142697584</v>
      </c>
      <c r="D1243" s="25"/>
      <c r="E1243" s="32" t="s">
        <v>155</v>
      </c>
      <c r="F1243" s="32" t="str">
        <f t="shared" ref="F1243:F1244" si="199">F1242</f>
        <v>Phường Võ Cường</v>
      </c>
      <c r="G1243" s="25" t="s">
        <v>175</v>
      </c>
    </row>
    <row r="1244" spans="1:7" ht="26.4">
      <c r="A1244" s="82"/>
      <c r="B1244" s="32" t="s">
        <v>1316</v>
      </c>
      <c r="C1244" s="28"/>
      <c r="D1244" s="25"/>
      <c r="E1244" s="25" t="s">
        <v>155</v>
      </c>
      <c r="F1244" s="25" t="str">
        <f t="shared" si="199"/>
        <v>Phường Võ Cường</v>
      </c>
      <c r="G1244" s="25" t="s">
        <v>3</v>
      </c>
    </row>
    <row r="1245" spans="1:7" ht="13.8" customHeight="1">
      <c r="A1245" s="82">
        <f>MAX(A$4:$A1244)+1</f>
        <v>321</v>
      </c>
      <c r="B1245" s="32" t="s">
        <v>1317</v>
      </c>
      <c r="C1245" s="28" t="s">
        <v>1872</v>
      </c>
      <c r="D1245" s="25"/>
      <c r="E1245" s="32" t="s">
        <v>159</v>
      </c>
      <c r="F1245" s="32" t="s">
        <v>89</v>
      </c>
      <c r="G1245" s="25" t="s">
        <v>1921</v>
      </c>
    </row>
    <row r="1246" spans="1:7">
      <c r="A1246" s="82"/>
      <c r="B1246" s="32" t="s">
        <v>1318</v>
      </c>
      <c r="C1246" s="28" t="s">
        <v>1873</v>
      </c>
      <c r="D1246" s="25"/>
      <c r="E1246" s="32" t="s">
        <v>159</v>
      </c>
      <c r="F1246" s="32" t="str">
        <f t="shared" ref="F1246:F1248" si="200">F1245</f>
        <v>Xã Lạc Vệ</v>
      </c>
      <c r="G1246" s="25" t="s">
        <v>175</v>
      </c>
    </row>
    <row r="1247" spans="1:7">
      <c r="A1247" s="82"/>
      <c r="B1247" s="32" t="s">
        <v>1319</v>
      </c>
      <c r="C1247" s="28"/>
      <c r="D1247" s="25"/>
      <c r="E1247" s="25" t="s">
        <v>159</v>
      </c>
      <c r="F1247" s="25" t="str">
        <f t="shared" si="200"/>
        <v>Xã Lạc Vệ</v>
      </c>
      <c r="G1247" s="25" t="s">
        <v>3</v>
      </c>
    </row>
    <row r="1248" spans="1:7">
      <c r="A1248" s="82"/>
      <c r="B1248" s="32" t="s">
        <v>1320</v>
      </c>
      <c r="C1248" s="28"/>
      <c r="D1248" s="25"/>
      <c r="E1248" s="25" t="s">
        <v>159</v>
      </c>
      <c r="F1248" s="25" t="str">
        <f t="shared" si="200"/>
        <v>Xã Lạc Vệ</v>
      </c>
      <c r="G1248" s="25" t="s">
        <v>3</v>
      </c>
    </row>
    <row r="1249" spans="1:7" ht="13.8" customHeight="1">
      <c r="A1249" s="82">
        <f>MAX(A$4:$A1248)+1</f>
        <v>322</v>
      </c>
      <c r="B1249" s="25" t="s">
        <v>1321</v>
      </c>
      <c r="C1249" s="25">
        <v>125031825</v>
      </c>
      <c r="D1249" s="25"/>
      <c r="E1249" s="32" t="s">
        <v>162</v>
      </c>
      <c r="F1249" s="32" t="s">
        <v>1874</v>
      </c>
      <c r="G1249" s="25" t="s">
        <v>1921</v>
      </c>
    </row>
    <row r="1250" spans="1:7">
      <c r="A1250" s="82"/>
      <c r="B1250" s="25" t="s">
        <v>1322</v>
      </c>
      <c r="C1250" s="26" t="s">
        <v>1875</v>
      </c>
      <c r="D1250" s="25"/>
      <c r="E1250" s="32" t="s">
        <v>162</v>
      </c>
      <c r="F1250" s="32" t="str">
        <f t="shared" ref="F1250:F1253" si="201">F1249</f>
        <v>Tân Lãng</v>
      </c>
      <c r="G1250" s="25" t="s">
        <v>175</v>
      </c>
    </row>
    <row r="1251" spans="1:7">
      <c r="A1251" s="82"/>
      <c r="B1251" s="25" t="s">
        <v>615</v>
      </c>
      <c r="C1251" s="25"/>
      <c r="D1251" s="25"/>
      <c r="E1251" s="32" t="s">
        <v>162</v>
      </c>
      <c r="F1251" s="32" t="str">
        <f t="shared" si="201"/>
        <v>Tân Lãng</v>
      </c>
      <c r="G1251" s="25" t="s">
        <v>3</v>
      </c>
    </row>
    <row r="1252" spans="1:7">
      <c r="A1252" s="82"/>
      <c r="B1252" s="25" t="s">
        <v>1323</v>
      </c>
      <c r="C1252" s="25"/>
      <c r="D1252" s="25"/>
      <c r="E1252" s="25" t="s">
        <v>162</v>
      </c>
      <c r="F1252" s="25" t="str">
        <f t="shared" si="201"/>
        <v>Tân Lãng</v>
      </c>
      <c r="G1252" s="25" t="s">
        <v>3</v>
      </c>
    </row>
    <row r="1253" spans="1:7">
      <c r="A1253" s="82"/>
      <c r="B1253" s="25" t="s">
        <v>1324</v>
      </c>
      <c r="C1253" s="25"/>
      <c r="D1253" s="25"/>
      <c r="E1253" s="25" t="s">
        <v>162</v>
      </c>
      <c r="F1253" s="25" t="str">
        <f t="shared" si="201"/>
        <v>Tân Lãng</v>
      </c>
      <c r="G1253" s="25" t="s">
        <v>3</v>
      </c>
    </row>
    <row r="1254" spans="1:7" ht="13.8" customHeight="1">
      <c r="A1254" s="82">
        <f>MAX(A$4:$A1253)+1</f>
        <v>323</v>
      </c>
      <c r="B1254" s="32" t="s">
        <v>1325</v>
      </c>
      <c r="C1254" s="28">
        <v>125373111</v>
      </c>
      <c r="D1254" s="25"/>
      <c r="E1254" s="32" t="s">
        <v>162</v>
      </c>
      <c r="F1254" s="32" t="s">
        <v>1876</v>
      </c>
      <c r="G1254" s="25" t="s">
        <v>1921</v>
      </c>
    </row>
    <row r="1255" spans="1:7">
      <c r="A1255" s="82"/>
      <c r="B1255" s="32" t="s">
        <v>1326</v>
      </c>
      <c r="C1255" s="28" t="s">
        <v>1877</v>
      </c>
      <c r="D1255" s="25"/>
      <c r="E1255" s="32" t="s">
        <v>162</v>
      </c>
      <c r="F1255" s="32" t="str">
        <f t="shared" ref="F1255:F1257" si="202">F1254</f>
        <v>Tiên Lãng</v>
      </c>
      <c r="G1255" s="25" t="s">
        <v>175</v>
      </c>
    </row>
    <row r="1256" spans="1:7">
      <c r="A1256" s="82"/>
      <c r="B1256" s="32" t="s">
        <v>1327</v>
      </c>
      <c r="C1256" s="28"/>
      <c r="D1256" s="25"/>
      <c r="E1256" s="25" t="s">
        <v>162</v>
      </c>
      <c r="F1256" s="25" t="str">
        <f t="shared" si="202"/>
        <v>Tiên Lãng</v>
      </c>
      <c r="G1256" s="25" t="s">
        <v>3</v>
      </c>
    </row>
    <row r="1257" spans="1:7">
      <c r="A1257" s="82"/>
      <c r="B1257" s="32" t="s">
        <v>1328</v>
      </c>
      <c r="C1257" s="28"/>
      <c r="D1257" s="25"/>
      <c r="E1257" s="25" t="s">
        <v>162</v>
      </c>
      <c r="F1257" s="25" t="str">
        <f t="shared" si="202"/>
        <v>Tiên Lãng</v>
      </c>
      <c r="G1257" s="25" t="s">
        <v>3</v>
      </c>
    </row>
    <row r="1258" spans="1:7" ht="13.8" customHeight="1">
      <c r="A1258" s="82">
        <f>MAX(A$4:$A1257)+1</f>
        <v>324</v>
      </c>
      <c r="B1258" s="32" t="s">
        <v>1329</v>
      </c>
      <c r="C1258" s="26"/>
      <c r="D1258" s="26" t="s">
        <v>1878</v>
      </c>
      <c r="E1258" s="32" t="s">
        <v>157</v>
      </c>
      <c r="F1258" s="32" t="s">
        <v>58</v>
      </c>
      <c r="G1258" s="25" t="s">
        <v>1921</v>
      </c>
    </row>
    <row r="1259" spans="1:7">
      <c r="A1259" s="82"/>
      <c r="B1259" s="32" t="s">
        <v>1330</v>
      </c>
      <c r="C1259" s="26"/>
      <c r="D1259" s="26" t="s">
        <v>1879</v>
      </c>
      <c r="E1259" s="32" t="s">
        <v>157</v>
      </c>
      <c r="F1259" s="32" t="str">
        <f t="shared" ref="F1259" si="203">F1258</f>
        <v>Xã Đông Phong</v>
      </c>
      <c r="G1259" s="25" t="s">
        <v>175</v>
      </c>
    </row>
    <row r="1260" spans="1:7" ht="26.4">
      <c r="A1260" s="82">
        <f>MAX(A$4:$A1259)+1</f>
        <v>325</v>
      </c>
      <c r="B1260" s="32" t="s">
        <v>1331</v>
      </c>
      <c r="C1260" s="26">
        <v>125829090</v>
      </c>
      <c r="D1260" s="25"/>
      <c r="E1260" s="32" t="s">
        <v>155</v>
      </c>
      <c r="F1260" s="32" t="s">
        <v>1726</v>
      </c>
      <c r="G1260" s="25" t="s">
        <v>1921</v>
      </c>
    </row>
    <row r="1261" spans="1:7" ht="26.4">
      <c r="A1261" s="82"/>
      <c r="B1261" s="32" t="s">
        <v>598</v>
      </c>
      <c r="C1261" s="26">
        <v>125323051</v>
      </c>
      <c r="D1261" s="25"/>
      <c r="E1261" s="32" t="s">
        <v>155</v>
      </c>
      <c r="F1261" s="32" t="str">
        <f t="shared" ref="F1261:F1263" si="204">F1260</f>
        <v>Phường Đại Xuân</v>
      </c>
      <c r="G1261" s="25" t="s">
        <v>175</v>
      </c>
    </row>
    <row r="1262" spans="1:7" ht="26.4">
      <c r="A1262" s="82"/>
      <c r="B1262" s="25" t="s">
        <v>1332</v>
      </c>
      <c r="C1262" s="25"/>
      <c r="D1262" s="25"/>
      <c r="E1262" s="25" t="s">
        <v>155</v>
      </c>
      <c r="F1262" s="25" t="str">
        <f t="shared" si="204"/>
        <v>Phường Đại Xuân</v>
      </c>
      <c r="G1262" s="25" t="s">
        <v>3</v>
      </c>
    </row>
    <row r="1263" spans="1:7" ht="26.4">
      <c r="A1263" s="82"/>
      <c r="B1263" s="25" t="s">
        <v>1333</v>
      </c>
      <c r="C1263" s="25"/>
      <c r="D1263" s="25"/>
      <c r="E1263" s="25" t="s">
        <v>155</v>
      </c>
      <c r="F1263" s="25" t="str">
        <f t="shared" si="204"/>
        <v>Phường Đại Xuân</v>
      </c>
      <c r="G1263" s="25" t="s">
        <v>3</v>
      </c>
    </row>
    <row r="1264" spans="1:7" ht="26.4">
      <c r="A1264" s="82">
        <f>MAX(A$4:$A1263)+1</f>
        <v>326</v>
      </c>
      <c r="B1264" s="32" t="s">
        <v>1334</v>
      </c>
      <c r="C1264" s="26">
        <v>121608388</v>
      </c>
      <c r="D1264" s="25"/>
      <c r="E1264" s="25" t="s">
        <v>155</v>
      </c>
      <c r="F1264" s="32" t="s">
        <v>42</v>
      </c>
      <c r="G1264" s="25" t="s">
        <v>1921</v>
      </c>
    </row>
    <row r="1265" spans="1:7" ht="26.4">
      <c r="A1265" s="82"/>
      <c r="B1265" s="32" t="s">
        <v>547</v>
      </c>
      <c r="C1265" s="26">
        <v>122439850</v>
      </c>
      <c r="D1265" s="25"/>
      <c r="E1265" s="32" t="s">
        <v>155</v>
      </c>
      <c r="F1265" s="32" t="str">
        <f t="shared" ref="F1265:F1267" si="205">F1264</f>
        <v>Phường Phong Khê</v>
      </c>
      <c r="G1265" s="25" t="s">
        <v>175</v>
      </c>
    </row>
    <row r="1266" spans="1:7" ht="26.4">
      <c r="A1266" s="82"/>
      <c r="B1266" s="25" t="s">
        <v>1335</v>
      </c>
      <c r="C1266" s="25"/>
      <c r="D1266" s="25"/>
      <c r="E1266" s="25" t="s">
        <v>155</v>
      </c>
      <c r="F1266" s="25" t="str">
        <f t="shared" si="205"/>
        <v>Phường Phong Khê</v>
      </c>
      <c r="G1266" s="25" t="s">
        <v>3</v>
      </c>
    </row>
    <row r="1267" spans="1:7" ht="26.4">
      <c r="A1267" s="82"/>
      <c r="B1267" s="25" t="s">
        <v>1336</v>
      </c>
      <c r="C1267" s="25"/>
      <c r="D1267" s="25"/>
      <c r="E1267" s="25" t="s">
        <v>155</v>
      </c>
      <c r="F1267" s="25" t="str">
        <f t="shared" si="205"/>
        <v>Phường Phong Khê</v>
      </c>
      <c r="G1267" s="25" t="s">
        <v>3</v>
      </c>
    </row>
    <row r="1268" spans="1:7" ht="26.4">
      <c r="A1268" s="82">
        <f>MAX(A$4:$A1267)+1</f>
        <v>327</v>
      </c>
      <c r="B1268" s="32" t="s">
        <v>1337</v>
      </c>
      <c r="C1268" s="26" t="s">
        <v>1880</v>
      </c>
      <c r="D1268" s="25"/>
      <c r="E1268" s="25" t="s">
        <v>155</v>
      </c>
      <c r="F1268" s="32" t="s">
        <v>38</v>
      </c>
      <c r="G1268" s="25" t="s">
        <v>1921</v>
      </c>
    </row>
    <row r="1269" spans="1:7" ht="26.4">
      <c r="A1269" s="82"/>
      <c r="B1269" s="32" t="s">
        <v>1338</v>
      </c>
      <c r="C1269" s="26" t="s">
        <v>1881</v>
      </c>
      <c r="D1269" s="25"/>
      <c r="E1269" s="32" t="s">
        <v>155</v>
      </c>
      <c r="F1269" s="32" t="str">
        <f t="shared" ref="F1269:F1271" si="206">F1268</f>
        <v>Phường Võ Cường</v>
      </c>
      <c r="G1269" s="25" t="s">
        <v>175</v>
      </c>
    </row>
    <row r="1270" spans="1:7" ht="26.4">
      <c r="A1270" s="82"/>
      <c r="B1270" s="25" t="s">
        <v>1339</v>
      </c>
      <c r="C1270" s="25">
        <v>125478798</v>
      </c>
      <c r="D1270" s="25"/>
      <c r="E1270" s="25" t="s">
        <v>155</v>
      </c>
      <c r="F1270" s="25" t="str">
        <f t="shared" si="206"/>
        <v>Phường Võ Cường</v>
      </c>
      <c r="G1270" s="25" t="s">
        <v>3</v>
      </c>
    </row>
    <row r="1271" spans="1:7" ht="26.4">
      <c r="A1271" s="82"/>
      <c r="B1271" s="25" t="s">
        <v>1340</v>
      </c>
      <c r="C1271" s="25"/>
      <c r="D1271" s="25"/>
      <c r="E1271" s="25" t="s">
        <v>155</v>
      </c>
      <c r="F1271" s="25" t="str">
        <f t="shared" si="206"/>
        <v>Phường Võ Cường</v>
      </c>
      <c r="G1271" s="25" t="s">
        <v>3</v>
      </c>
    </row>
    <row r="1272" spans="1:7" ht="13.8" customHeight="1">
      <c r="A1272" s="82">
        <f>MAX(A$4:$A1271)+1</f>
        <v>328</v>
      </c>
      <c r="B1272" s="32" t="s">
        <v>1341</v>
      </c>
      <c r="C1272" s="26">
        <v>125153422</v>
      </c>
      <c r="D1272" s="25"/>
      <c r="E1272" s="32" t="s">
        <v>157</v>
      </c>
      <c r="F1272" s="32" t="s">
        <v>48</v>
      </c>
      <c r="G1272" s="25" t="s">
        <v>1921</v>
      </c>
    </row>
    <row r="1273" spans="1:7">
      <c r="A1273" s="82"/>
      <c r="B1273" s="32" t="s">
        <v>1342</v>
      </c>
      <c r="C1273" s="26" t="s">
        <v>1882</v>
      </c>
      <c r="D1273" s="25"/>
      <c r="E1273" s="32" t="s">
        <v>157</v>
      </c>
      <c r="F1273" s="32" t="str">
        <f t="shared" ref="F1273:F1274" si="207">F1272</f>
        <v>Thị trấn Chờ</v>
      </c>
      <c r="G1273" s="25" t="s">
        <v>175</v>
      </c>
    </row>
    <row r="1274" spans="1:7">
      <c r="A1274" s="82"/>
      <c r="B1274" s="25" t="s">
        <v>1343</v>
      </c>
      <c r="C1274" s="25">
        <v>125305336</v>
      </c>
      <c r="D1274" s="25"/>
      <c r="E1274" s="25" t="s">
        <v>157</v>
      </c>
      <c r="F1274" s="25" t="str">
        <f t="shared" si="207"/>
        <v>Thị trấn Chờ</v>
      </c>
      <c r="G1274" s="25" t="s">
        <v>3</v>
      </c>
    </row>
    <row r="1275" spans="1:7" ht="26.4">
      <c r="A1275" s="82">
        <f>MAX(A$4:$A1274)+1</f>
        <v>329</v>
      </c>
      <c r="B1275" s="25" t="s">
        <v>1344</v>
      </c>
      <c r="C1275" s="25">
        <v>125695204</v>
      </c>
      <c r="D1275" s="25"/>
      <c r="E1275" s="32" t="s">
        <v>160</v>
      </c>
      <c r="F1275" s="32" t="s">
        <v>112</v>
      </c>
      <c r="G1275" s="25" t="s">
        <v>163</v>
      </c>
    </row>
    <row r="1276" spans="1:7" ht="26.4">
      <c r="A1276" s="82"/>
      <c r="B1276" s="25" t="s">
        <v>1345</v>
      </c>
      <c r="C1276" s="25">
        <v>125663274</v>
      </c>
      <c r="D1276" s="25"/>
      <c r="E1276" s="32" t="s">
        <v>160</v>
      </c>
      <c r="F1276" s="32" t="str">
        <f t="shared" ref="F1276:F1277" si="208">F1275</f>
        <v>Xã Mão Điền</v>
      </c>
      <c r="G1276" s="25" t="s">
        <v>175</v>
      </c>
    </row>
    <row r="1277" spans="1:7" ht="26.4">
      <c r="A1277" s="82"/>
      <c r="B1277" s="25" t="s">
        <v>1346</v>
      </c>
      <c r="C1277" s="25"/>
      <c r="D1277" s="25"/>
      <c r="E1277" s="25" t="s">
        <v>160</v>
      </c>
      <c r="F1277" s="25" t="str">
        <f t="shared" si="208"/>
        <v>Xã Mão Điền</v>
      </c>
      <c r="G1277" s="25" t="s">
        <v>1934</v>
      </c>
    </row>
    <row r="1278" spans="1:7" ht="26.4">
      <c r="A1278" s="82"/>
      <c r="B1278" s="32" t="s">
        <v>1347</v>
      </c>
      <c r="C1278" s="26">
        <v>125295842</v>
      </c>
      <c r="D1278" s="25"/>
      <c r="E1278" s="32" t="s">
        <v>160</v>
      </c>
      <c r="F1278" s="32" t="s">
        <v>112</v>
      </c>
      <c r="G1278" s="25" t="s">
        <v>3</v>
      </c>
    </row>
    <row r="1279" spans="1:7" ht="26.4">
      <c r="A1279" s="82"/>
      <c r="B1279" s="32" t="s">
        <v>1348</v>
      </c>
      <c r="C1279" s="26">
        <v>125336508</v>
      </c>
      <c r="D1279" s="25"/>
      <c r="E1279" s="32" t="s">
        <v>160</v>
      </c>
      <c r="F1279" s="32" t="str">
        <f t="shared" ref="F1279:F1280" si="209">F1278</f>
        <v>Xã Mão Điền</v>
      </c>
      <c r="G1279" s="25" t="s">
        <v>3</v>
      </c>
    </row>
    <row r="1280" spans="1:7" ht="26.4">
      <c r="A1280" s="82"/>
      <c r="B1280" s="25" t="s">
        <v>1349</v>
      </c>
      <c r="C1280" s="25"/>
      <c r="D1280" s="25"/>
      <c r="E1280" s="25" t="s">
        <v>160</v>
      </c>
      <c r="F1280" s="25" t="str">
        <f t="shared" si="209"/>
        <v>Xã Mão Điền</v>
      </c>
      <c r="G1280" s="25" t="s">
        <v>21</v>
      </c>
    </row>
    <row r="1281" spans="1:7">
      <c r="A1281" s="25">
        <f>MAX(A$4:$A1280)+1</f>
        <v>330</v>
      </c>
      <c r="B1281" s="32" t="s">
        <v>1350</v>
      </c>
      <c r="C1281" s="28" t="s">
        <v>1883</v>
      </c>
      <c r="D1281" s="25"/>
      <c r="E1281" s="32" t="s">
        <v>158</v>
      </c>
      <c r="F1281" s="32" t="s">
        <v>67</v>
      </c>
      <c r="G1281" s="25" t="s">
        <v>1921</v>
      </c>
    </row>
    <row r="1282" spans="1:7" ht="26.4">
      <c r="A1282" s="82">
        <f>MAX(A$4:$A1281)+1</f>
        <v>331</v>
      </c>
      <c r="B1282" s="32" t="s">
        <v>1351</v>
      </c>
      <c r="C1282" s="28">
        <v>120089191</v>
      </c>
      <c r="D1282" s="25"/>
      <c r="E1282" s="32" t="s">
        <v>155</v>
      </c>
      <c r="F1282" s="32" t="s">
        <v>31</v>
      </c>
      <c r="G1282" s="25" t="s">
        <v>163</v>
      </c>
    </row>
    <row r="1283" spans="1:7" ht="26.4">
      <c r="A1283" s="82"/>
      <c r="B1283" s="32" t="s">
        <v>1352</v>
      </c>
      <c r="C1283" s="28">
        <v>120064163</v>
      </c>
      <c r="D1283" s="25"/>
      <c r="E1283" s="32" t="s">
        <v>155</v>
      </c>
      <c r="F1283" s="32" t="s">
        <v>31</v>
      </c>
      <c r="G1283" s="25" t="s">
        <v>175</v>
      </c>
    </row>
    <row r="1284" spans="1:7" ht="26.4">
      <c r="A1284" s="82"/>
      <c r="B1284" s="32" t="s">
        <v>1353</v>
      </c>
      <c r="C1284" s="28">
        <v>125396052</v>
      </c>
      <c r="D1284" s="25"/>
      <c r="E1284" s="32" t="s">
        <v>155</v>
      </c>
      <c r="F1284" s="32" t="s">
        <v>31</v>
      </c>
      <c r="G1284" s="25" t="s">
        <v>3</v>
      </c>
    </row>
    <row r="1285" spans="1:7" ht="26.4">
      <c r="A1285" s="82"/>
      <c r="B1285" s="37" t="s">
        <v>1354</v>
      </c>
      <c r="C1285" s="37">
        <v>125584083</v>
      </c>
      <c r="D1285" s="25"/>
      <c r="E1285" s="32" t="s">
        <v>155</v>
      </c>
      <c r="F1285" s="32" t="s">
        <v>31</v>
      </c>
      <c r="G1285" s="25" t="s">
        <v>1927</v>
      </c>
    </row>
    <row r="1286" spans="1:7" ht="26.4">
      <c r="A1286" s="82">
        <f>MAX(A$4:$A1285)+1</f>
        <v>332</v>
      </c>
      <c r="B1286" s="37" t="s">
        <v>1355</v>
      </c>
      <c r="C1286" s="37">
        <v>121913881</v>
      </c>
      <c r="D1286" s="25"/>
      <c r="E1286" s="32" t="s">
        <v>155</v>
      </c>
      <c r="F1286" s="32" t="s">
        <v>31</v>
      </c>
      <c r="G1286" s="25" t="s">
        <v>1921</v>
      </c>
    </row>
    <row r="1287" spans="1:7" ht="26.4">
      <c r="A1287" s="82"/>
      <c r="B1287" s="32" t="s">
        <v>1356</v>
      </c>
      <c r="C1287" s="25" t="s">
        <v>1884</v>
      </c>
      <c r="D1287" s="25"/>
      <c r="E1287" s="32" t="s">
        <v>155</v>
      </c>
      <c r="F1287" s="32" t="str">
        <f t="shared" ref="F1287:F1288" si="210">F1286</f>
        <v>Phường Thị Cầu</v>
      </c>
      <c r="G1287" s="25" t="s">
        <v>175</v>
      </c>
    </row>
    <row r="1288" spans="1:7" ht="26.4">
      <c r="A1288" s="82"/>
      <c r="B1288" s="32" t="s">
        <v>1357</v>
      </c>
      <c r="C1288" s="25">
        <v>125006530</v>
      </c>
      <c r="D1288" s="25"/>
      <c r="E1288" s="25" t="s">
        <v>155</v>
      </c>
      <c r="F1288" s="25" t="str">
        <f t="shared" si="210"/>
        <v>Phường Thị Cầu</v>
      </c>
      <c r="G1288" s="25" t="s">
        <v>3</v>
      </c>
    </row>
    <row r="1289" spans="1:7" ht="26.4">
      <c r="A1289" s="79">
        <f>MAX(A$4:$A1288)+1</f>
        <v>333</v>
      </c>
      <c r="B1289" s="37" t="s">
        <v>1358</v>
      </c>
      <c r="C1289" s="37">
        <v>125735080</v>
      </c>
      <c r="D1289" s="25"/>
      <c r="E1289" s="25" t="s">
        <v>155</v>
      </c>
      <c r="F1289" s="32" t="s">
        <v>39</v>
      </c>
      <c r="G1289" s="25" t="s">
        <v>163</v>
      </c>
    </row>
    <row r="1290" spans="1:7" ht="26.4">
      <c r="A1290" s="80"/>
      <c r="B1290" s="37" t="s">
        <v>382</v>
      </c>
      <c r="C1290" s="37">
        <v>125346851</v>
      </c>
      <c r="D1290" s="25"/>
      <c r="E1290" s="25" t="s">
        <v>155</v>
      </c>
      <c r="F1290" s="32" t="s">
        <v>39</v>
      </c>
      <c r="G1290" s="25" t="s">
        <v>3</v>
      </c>
    </row>
    <row r="1291" spans="1:7" ht="26.4">
      <c r="A1291" s="80"/>
      <c r="B1291" s="37" t="s">
        <v>1359</v>
      </c>
      <c r="C1291" s="37">
        <v>125806053</v>
      </c>
      <c r="D1291" s="25"/>
      <c r="E1291" s="25" t="s">
        <v>155</v>
      </c>
      <c r="F1291" s="32" t="s">
        <v>39</v>
      </c>
      <c r="G1291" s="25" t="s">
        <v>175</v>
      </c>
    </row>
    <row r="1292" spans="1:7" ht="26.4">
      <c r="A1292" s="80"/>
      <c r="B1292" s="32" t="s">
        <v>506</v>
      </c>
      <c r="C1292" s="25" t="s">
        <v>1885</v>
      </c>
      <c r="D1292" s="25"/>
      <c r="E1292" s="25" t="s">
        <v>155</v>
      </c>
      <c r="F1292" s="32" t="s">
        <v>39</v>
      </c>
      <c r="G1292" s="25" t="s">
        <v>1927</v>
      </c>
    </row>
    <row r="1293" spans="1:7" ht="26.4">
      <c r="A1293" s="80"/>
      <c r="B1293" s="32" t="s">
        <v>1360</v>
      </c>
      <c r="C1293" s="25">
        <v>125201858</v>
      </c>
      <c r="D1293" s="25"/>
      <c r="E1293" s="25" t="s">
        <v>155</v>
      </c>
      <c r="F1293" s="32" t="s">
        <v>39</v>
      </c>
      <c r="G1293" s="25" t="s">
        <v>1927</v>
      </c>
    </row>
    <row r="1294" spans="1:7" ht="26.4">
      <c r="A1294" s="80"/>
      <c r="B1294" s="32" t="s">
        <v>1361</v>
      </c>
      <c r="C1294" s="25">
        <v>125576369</v>
      </c>
      <c r="D1294" s="25"/>
      <c r="E1294" s="25" t="s">
        <v>155</v>
      </c>
      <c r="F1294" s="32" t="s">
        <v>39</v>
      </c>
      <c r="G1294" s="25" t="s">
        <v>3</v>
      </c>
    </row>
    <row r="1295" spans="1:7" ht="26.4">
      <c r="A1295" s="80"/>
      <c r="B1295" s="32" t="s">
        <v>1362</v>
      </c>
      <c r="C1295" s="25"/>
      <c r="D1295" s="25"/>
      <c r="E1295" s="25" t="s">
        <v>155</v>
      </c>
      <c r="F1295" s="32" t="s">
        <v>39</v>
      </c>
      <c r="G1295" s="25" t="s">
        <v>21</v>
      </c>
    </row>
    <row r="1296" spans="1:7" ht="26.4">
      <c r="A1296" s="81"/>
      <c r="B1296" s="32" t="s">
        <v>1363</v>
      </c>
      <c r="C1296" s="25"/>
      <c r="D1296" s="25"/>
      <c r="E1296" s="25" t="s">
        <v>155</v>
      </c>
      <c r="F1296" s="25" t="str">
        <f t="shared" ref="F1296" si="211">F1295</f>
        <v>Phường Hòa Long</v>
      </c>
      <c r="G1296" s="25" t="s">
        <v>21</v>
      </c>
    </row>
    <row r="1297" spans="1:7" ht="26.4">
      <c r="A1297" s="82">
        <f>MAX(A$4:$A1296)+1</f>
        <v>334</v>
      </c>
      <c r="B1297" s="37" t="s">
        <v>397</v>
      </c>
      <c r="C1297" s="37">
        <v>125000585</v>
      </c>
      <c r="D1297" s="25"/>
      <c r="E1297" s="25" t="s">
        <v>155</v>
      </c>
      <c r="F1297" s="32" t="s">
        <v>39</v>
      </c>
      <c r="G1297" s="25" t="s">
        <v>1921</v>
      </c>
    </row>
    <row r="1298" spans="1:7" ht="26.4">
      <c r="A1298" s="82"/>
      <c r="B1298" s="32" t="s">
        <v>1364</v>
      </c>
      <c r="C1298" s="25">
        <v>125909530</v>
      </c>
      <c r="D1298" s="25"/>
      <c r="E1298" s="25" t="s">
        <v>155</v>
      </c>
      <c r="F1298" s="25" t="str">
        <f t="shared" ref="F1298" si="212">F1297</f>
        <v>Phường Hòa Long</v>
      </c>
      <c r="G1298" s="25" t="s">
        <v>3</v>
      </c>
    </row>
    <row r="1299" spans="1:7" ht="26.4">
      <c r="A1299" s="25">
        <f>MAX(A$4:$A1298)+1</f>
        <v>335</v>
      </c>
      <c r="B1299" s="37" t="s">
        <v>1365</v>
      </c>
      <c r="C1299" s="37">
        <v>125360896</v>
      </c>
      <c r="D1299" s="25"/>
      <c r="E1299" s="25" t="s">
        <v>155</v>
      </c>
      <c r="F1299" s="32" t="s">
        <v>36</v>
      </c>
      <c r="G1299" s="25" t="s">
        <v>1921</v>
      </c>
    </row>
    <row r="1300" spans="1:7" ht="13.8" customHeight="1">
      <c r="A1300" s="79">
        <f>MAX(A$4:$A1299)+1</f>
        <v>336</v>
      </c>
      <c r="B1300" s="32" t="s">
        <v>1159</v>
      </c>
      <c r="C1300" s="25">
        <v>125129684</v>
      </c>
      <c r="D1300" s="25"/>
      <c r="E1300" s="32" t="s">
        <v>162</v>
      </c>
      <c r="F1300" s="32" t="s">
        <v>143</v>
      </c>
      <c r="G1300" s="25" t="s">
        <v>163</v>
      </c>
    </row>
    <row r="1301" spans="1:7">
      <c r="A1301" s="80"/>
      <c r="B1301" s="37" t="s">
        <v>1366</v>
      </c>
      <c r="C1301" s="37">
        <v>125547509</v>
      </c>
      <c r="D1301" s="25"/>
      <c r="E1301" s="32" t="s">
        <v>162</v>
      </c>
      <c r="F1301" s="32" t="s">
        <v>143</v>
      </c>
      <c r="G1301" s="25" t="s">
        <v>3</v>
      </c>
    </row>
    <row r="1302" spans="1:7">
      <c r="A1302" s="80"/>
      <c r="B1302" s="32" t="s">
        <v>1367</v>
      </c>
      <c r="C1302" s="25" t="s">
        <v>1886</v>
      </c>
      <c r="D1302" s="25"/>
      <c r="E1302" s="32" t="s">
        <v>162</v>
      </c>
      <c r="F1302" s="32" t="str">
        <f t="shared" ref="F1302:F1304" si="213">F1301</f>
        <v>Xã Trung Kênh</v>
      </c>
      <c r="G1302" s="25" t="s">
        <v>3</v>
      </c>
    </row>
    <row r="1303" spans="1:7">
      <c r="A1303" s="80"/>
      <c r="B1303" s="32" t="s">
        <v>1368</v>
      </c>
      <c r="C1303" s="25">
        <v>125595836</v>
      </c>
      <c r="D1303" s="25"/>
      <c r="E1303" s="32" t="s">
        <v>162</v>
      </c>
      <c r="F1303" s="32" t="e">
        <f>#REF!</f>
        <v>#REF!</v>
      </c>
      <c r="G1303" s="25" t="s">
        <v>175</v>
      </c>
    </row>
    <row r="1304" spans="1:7">
      <c r="A1304" s="80"/>
      <c r="B1304" s="32" t="s">
        <v>243</v>
      </c>
      <c r="C1304" s="25">
        <v>125815092</v>
      </c>
      <c r="D1304" s="25"/>
      <c r="E1304" s="32" t="s">
        <v>162</v>
      </c>
      <c r="F1304" s="32" t="e">
        <f t="shared" si="213"/>
        <v>#REF!</v>
      </c>
      <c r="G1304" s="25" t="s">
        <v>3</v>
      </c>
    </row>
    <row r="1305" spans="1:7">
      <c r="A1305" s="81"/>
      <c r="B1305" s="32" t="s">
        <v>1369</v>
      </c>
      <c r="C1305" s="25"/>
      <c r="D1305" s="25"/>
      <c r="E1305" s="25" t="s">
        <v>162</v>
      </c>
      <c r="F1305" s="25" t="str">
        <f>F1302</f>
        <v>Xã Trung Kênh</v>
      </c>
      <c r="G1305" s="25" t="s">
        <v>21</v>
      </c>
    </row>
    <row r="1306" spans="1:7" ht="13.8" customHeight="1">
      <c r="A1306" s="83">
        <f>MAX(A$4:$A1305)+1</f>
        <v>337</v>
      </c>
      <c r="B1306" s="37" t="s">
        <v>1371</v>
      </c>
      <c r="C1306" s="37">
        <v>125475598</v>
      </c>
      <c r="D1306" s="25"/>
      <c r="E1306" s="32" t="s">
        <v>161</v>
      </c>
      <c r="F1306" s="32" t="s">
        <v>134</v>
      </c>
      <c r="G1306" s="25" t="s">
        <v>163</v>
      </c>
    </row>
    <row r="1307" spans="1:7">
      <c r="A1307" s="84"/>
      <c r="B1307" s="37" t="s">
        <v>1370</v>
      </c>
      <c r="C1307" s="37">
        <v>125424521</v>
      </c>
      <c r="D1307" s="25"/>
      <c r="E1307" s="32" t="s">
        <v>161</v>
      </c>
      <c r="F1307" s="32" t="s">
        <v>134</v>
      </c>
      <c r="G1307" s="25" t="s">
        <v>3</v>
      </c>
    </row>
    <row r="1308" spans="1:7">
      <c r="A1308" s="84"/>
      <c r="B1308" s="37" t="s">
        <v>1372</v>
      </c>
      <c r="C1308" s="37">
        <v>125412191</v>
      </c>
      <c r="D1308" s="25"/>
      <c r="E1308" s="32" t="s">
        <v>161</v>
      </c>
      <c r="F1308" s="32" t="s">
        <v>134</v>
      </c>
      <c r="G1308" s="25" t="s">
        <v>1925</v>
      </c>
    </row>
    <row r="1309" spans="1:7">
      <c r="A1309" s="84"/>
      <c r="B1309" s="37" t="s">
        <v>1373</v>
      </c>
      <c r="C1309" s="37">
        <v>125364330</v>
      </c>
      <c r="D1309" s="25"/>
      <c r="E1309" s="32" t="s">
        <v>161</v>
      </c>
      <c r="F1309" s="32" t="s">
        <v>134</v>
      </c>
      <c r="G1309" s="25" t="s">
        <v>3</v>
      </c>
    </row>
    <row r="1310" spans="1:7">
      <c r="A1310" s="85"/>
      <c r="B1310" s="32" t="s">
        <v>1374</v>
      </c>
      <c r="C1310" s="25" t="s">
        <v>1887</v>
      </c>
      <c r="D1310" s="25"/>
      <c r="E1310" s="32" t="s">
        <v>161</v>
      </c>
      <c r="F1310" s="32" t="str">
        <f>F1307</f>
        <v>Xã Bình Dương</v>
      </c>
      <c r="G1310" s="25" t="s">
        <v>1930</v>
      </c>
    </row>
    <row r="1311" spans="1:7">
      <c r="A1311" s="25">
        <f>MAX(A$4:$A1310)+1</f>
        <v>338</v>
      </c>
      <c r="B1311" s="37" t="s">
        <v>1375</v>
      </c>
      <c r="C1311" s="37" t="s">
        <v>1888</v>
      </c>
      <c r="D1311" s="25"/>
      <c r="E1311" s="32" t="s">
        <v>159</v>
      </c>
      <c r="F1311" s="32" t="s">
        <v>87</v>
      </c>
      <c r="G1311" s="25" t="s">
        <v>1921</v>
      </c>
    </row>
    <row r="1312" spans="1:7" ht="13.8" customHeight="1">
      <c r="A1312" s="82">
        <f>MAX(A$4:$A1311)+1</f>
        <v>339</v>
      </c>
      <c r="B1312" s="37" t="s">
        <v>1376</v>
      </c>
      <c r="C1312" s="37">
        <v>125356607</v>
      </c>
      <c r="D1312" s="25"/>
      <c r="E1312" s="32" t="s">
        <v>157</v>
      </c>
      <c r="F1312" s="32" t="s">
        <v>48</v>
      </c>
      <c r="G1312" s="25" t="s">
        <v>1921</v>
      </c>
    </row>
    <row r="1313" spans="1:7">
      <c r="A1313" s="82"/>
      <c r="B1313" s="32" t="s">
        <v>1377</v>
      </c>
      <c r="C1313" s="25" t="s">
        <v>1889</v>
      </c>
      <c r="D1313" s="25"/>
      <c r="E1313" s="32" t="s">
        <v>157</v>
      </c>
      <c r="F1313" s="32" t="str">
        <f t="shared" ref="F1313:F1315" si="214">F1312</f>
        <v>Thị trấn Chờ</v>
      </c>
      <c r="G1313" s="25" t="s">
        <v>175</v>
      </c>
    </row>
    <row r="1314" spans="1:7">
      <c r="A1314" s="82"/>
      <c r="B1314" s="32" t="s">
        <v>1378</v>
      </c>
      <c r="C1314" s="25"/>
      <c r="D1314" s="25"/>
      <c r="E1314" s="25" t="s">
        <v>157</v>
      </c>
      <c r="F1314" s="25" t="str">
        <f t="shared" si="214"/>
        <v>Thị trấn Chờ</v>
      </c>
      <c r="G1314" s="25" t="s">
        <v>3</v>
      </c>
    </row>
    <row r="1315" spans="1:7">
      <c r="A1315" s="82"/>
      <c r="B1315" s="32" t="s">
        <v>1379</v>
      </c>
      <c r="C1315" s="25"/>
      <c r="D1315" s="25"/>
      <c r="E1315" s="25" t="s">
        <v>157</v>
      </c>
      <c r="F1315" s="25" t="str">
        <f t="shared" si="214"/>
        <v>Thị trấn Chờ</v>
      </c>
      <c r="G1315" s="25" t="s">
        <v>3</v>
      </c>
    </row>
    <row r="1316" spans="1:7" ht="26.4">
      <c r="A1316" s="82">
        <f>MAX(A$4:$A1315)+1</f>
        <v>340</v>
      </c>
      <c r="B1316" s="37" t="s">
        <v>1380</v>
      </c>
      <c r="C1316" s="26"/>
      <c r="D1316" s="37" t="s">
        <v>1890</v>
      </c>
      <c r="E1316" s="32" t="s">
        <v>155</v>
      </c>
      <c r="F1316" s="32" t="s">
        <v>30</v>
      </c>
      <c r="G1316" s="25" t="s">
        <v>1921</v>
      </c>
    </row>
    <row r="1317" spans="1:7" ht="26.4">
      <c r="A1317" s="82"/>
      <c r="B1317" s="32" t="s">
        <v>1381</v>
      </c>
      <c r="C1317" s="25" t="s">
        <v>1891</v>
      </c>
      <c r="D1317" s="25"/>
      <c r="E1317" s="32" t="s">
        <v>155</v>
      </c>
      <c r="F1317" s="32" t="str">
        <f t="shared" ref="F1317" si="215">F1316</f>
        <v>Phường Đáp Cầu</v>
      </c>
      <c r="G1317" s="25" t="s">
        <v>175</v>
      </c>
    </row>
    <row r="1318" spans="1:7" ht="26.4">
      <c r="A1318" s="82">
        <f>MAX(A$4:$A1317)+1</f>
        <v>341</v>
      </c>
      <c r="B1318" s="37" t="s">
        <v>1382</v>
      </c>
      <c r="C1318" s="37">
        <v>125818675</v>
      </c>
      <c r="D1318" s="25"/>
      <c r="E1318" s="32" t="s">
        <v>155</v>
      </c>
      <c r="F1318" s="32" t="s">
        <v>29</v>
      </c>
      <c r="G1318" s="25" t="s">
        <v>1921</v>
      </c>
    </row>
    <row r="1319" spans="1:7" ht="26.4">
      <c r="A1319" s="82"/>
      <c r="B1319" s="32" t="s">
        <v>1383</v>
      </c>
      <c r="C1319" s="25"/>
      <c r="D1319" s="25"/>
      <c r="E1319" s="25" t="s">
        <v>155</v>
      </c>
      <c r="F1319" s="25" t="str">
        <f t="shared" ref="F1319" si="216">F1318</f>
        <v>Phường Vũ Ninh</v>
      </c>
      <c r="G1319" s="25" t="s">
        <v>3</v>
      </c>
    </row>
    <row r="1320" spans="1:7" ht="26.4">
      <c r="A1320" s="82">
        <f>MAX(A$4:$A1319)+1</f>
        <v>342</v>
      </c>
      <c r="B1320" s="37" t="s">
        <v>1384</v>
      </c>
      <c r="C1320" s="37">
        <v>250754698</v>
      </c>
      <c r="D1320" s="25"/>
      <c r="E1320" s="32" t="s">
        <v>155</v>
      </c>
      <c r="F1320" s="32" t="s">
        <v>31</v>
      </c>
      <c r="G1320" s="25" t="s">
        <v>1921</v>
      </c>
    </row>
    <row r="1321" spans="1:7" ht="26.4">
      <c r="A1321" s="82"/>
      <c r="B1321" s="32" t="s">
        <v>1385</v>
      </c>
      <c r="C1321" s="25"/>
      <c r="D1321" s="25"/>
      <c r="E1321" s="25" t="s">
        <v>155</v>
      </c>
      <c r="F1321" s="25" t="str">
        <f t="shared" ref="F1321" si="217">F1320</f>
        <v>Phường Thị Cầu</v>
      </c>
      <c r="G1321" s="25" t="s">
        <v>3</v>
      </c>
    </row>
    <row r="1322" spans="1:7" ht="13.8" customHeight="1">
      <c r="A1322" s="82">
        <f>MAX(A$4:$A1321)+1</f>
        <v>343</v>
      </c>
      <c r="B1322" s="25" t="s">
        <v>1386</v>
      </c>
      <c r="C1322" s="25">
        <v>125460797</v>
      </c>
      <c r="D1322" s="25"/>
      <c r="E1322" s="32" t="s">
        <v>157</v>
      </c>
      <c r="F1322" s="32" t="s">
        <v>58</v>
      </c>
      <c r="G1322" s="25" t="s">
        <v>1921</v>
      </c>
    </row>
    <row r="1323" spans="1:7">
      <c r="A1323" s="82"/>
      <c r="B1323" s="25" t="s">
        <v>1387</v>
      </c>
      <c r="C1323" s="26" t="s">
        <v>1892</v>
      </c>
      <c r="D1323" s="25"/>
      <c r="E1323" s="32" t="s">
        <v>157</v>
      </c>
      <c r="F1323" s="32" t="str">
        <f t="shared" ref="F1323:F1326" si="218">F1322</f>
        <v>Xã Đông Phong</v>
      </c>
      <c r="G1323" s="25" t="s">
        <v>175</v>
      </c>
    </row>
    <row r="1324" spans="1:7">
      <c r="A1324" s="82"/>
      <c r="B1324" s="25" t="s">
        <v>1388</v>
      </c>
      <c r="C1324" s="25">
        <v>125407760</v>
      </c>
      <c r="D1324" s="25"/>
      <c r="E1324" s="32" t="s">
        <v>157</v>
      </c>
      <c r="F1324" s="32" t="str">
        <f t="shared" si="218"/>
        <v>Xã Đông Phong</v>
      </c>
      <c r="G1324" s="25" t="s">
        <v>3</v>
      </c>
    </row>
    <row r="1325" spans="1:7">
      <c r="A1325" s="82"/>
      <c r="B1325" s="25" t="s">
        <v>1389</v>
      </c>
      <c r="C1325" s="25"/>
      <c r="D1325" s="25"/>
      <c r="E1325" s="25" t="s">
        <v>157</v>
      </c>
      <c r="F1325" s="25" t="str">
        <f t="shared" si="218"/>
        <v>Xã Đông Phong</v>
      </c>
      <c r="G1325" s="25" t="s">
        <v>3</v>
      </c>
    </row>
    <row r="1326" spans="1:7">
      <c r="A1326" s="82"/>
      <c r="B1326" s="25" t="s">
        <v>1390</v>
      </c>
      <c r="C1326" s="25"/>
      <c r="D1326" s="25"/>
      <c r="E1326" s="25" t="s">
        <v>157</v>
      </c>
      <c r="F1326" s="25" t="str">
        <f t="shared" si="218"/>
        <v>Xã Đông Phong</v>
      </c>
      <c r="G1326" s="25" t="s">
        <v>3</v>
      </c>
    </row>
    <row r="1327" spans="1:7">
      <c r="A1327" s="25">
        <f>MAX(A$4:$A1326)+1</f>
        <v>344</v>
      </c>
      <c r="B1327" s="25" t="s">
        <v>1391</v>
      </c>
      <c r="C1327" s="25">
        <v>122168742</v>
      </c>
      <c r="D1327" s="25"/>
      <c r="E1327" s="32" t="s">
        <v>159</v>
      </c>
      <c r="F1327" s="32" t="s">
        <v>87</v>
      </c>
      <c r="G1327" s="25" t="s">
        <v>1921</v>
      </c>
    </row>
    <row r="1328" spans="1:7" ht="26.4">
      <c r="A1328" s="82">
        <f>MAX(A$4:$A1327)+1</f>
        <v>345</v>
      </c>
      <c r="B1328" s="25" t="s">
        <v>1392</v>
      </c>
      <c r="C1328" s="25">
        <v>125986438</v>
      </c>
      <c r="D1328" s="25"/>
      <c r="E1328" s="32" t="s">
        <v>155</v>
      </c>
      <c r="F1328" s="32" t="s">
        <v>32</v>
      </c>
      <c r="G1328" s="25" t="s">
        <v>1921</v>
      </c>
    </row>
    <row r="1329" spans="1:7" ht="26.4">
      <c r="A1329" s="82"/>
      <c r="B1329" s="25" t="s">
        <v>1393</v>
      </c>
      <c r="C1329" s="25"/>
      <c r="D1329" s="25"/>
      <c r="E1329" s="25" t="s">
        <v>155</v>
      </c>
      <c r="F1329" s="25" t="str">
        <f t="shared" ref="F1329" si="219">F1328</f>
        <v>Phường Kinh Bắc</v>
      </c>
      <c r="G1329" s="25" t="s">
        <v>3</v>
      </c>
    </row>
    <row r="1330" spans="1:7" ht="13.8" customHeight="1">
      <c r="A1330" s="82">
        <f>MAX(A$4:$A1329)+1</f>
        <v>346</v>
      </c>
      <c r="B1330" s="37" t="s">
        <v>1394</v>
      </c>
      <c r="C1330" s="37">
        <v>125384974</v>
      </c>
      <c r="D1330" s="25"/>
      <c r="E1330" s="32" t="s">
        <v>159</v>
      </c>
      <c r="F1330" s="32" t="s">
        <v>91</v>
      </c>
      <c r="G1330" s="25" t="s">
        <v>1921</v>
      </c>
    </row>
    <row r="1331" spans="1:7">
      <c r="A1331" s="82"/>
      <c r="B1331" s="25" t="s">
        <v>1395</v>
      </c>
      <c r="C1331" s="25"/>
      <c r="D1331" s="25"/>
      <c r="E1331" s="25" t="s">
        <v>159</v>
      </c>
      <c r="F1331" s="25" t="str">
        <f>F1330</f>
        <v>Xã Phật Tích</v>
      </c>
      <c r="G1331" s="25" t="s">
        <v>3</v>
      </c>
    </row>
    <row r="1332" spans="1:7">
      <c r="A1332" s="82"/>
      <c r="B1332" s="25" t="s">
        <v>1396</v>
      </c>
      <c r="C1332" s="25"/>
      <c r="D1332" s="25"/>
      <c r="E1332" s="25" t="s">
        <v>159</v>
      </c>
      <c r="F1332" s="25" t="str">
        <f t="shared" ref="F1332" si="220">F1331</f>
        <v>Xã Phật Tích</v>
      </c>
      <c r="G1332" s="25" t="s">
        <v>3</v>
      </c>
    </row>
    <row r="1333" spans="1:7" ht="26.4">
      <c r="A1333" s="82">
        <f>MAX(A$4:$A1332)+1</f>
        <v>347</v>
      </c>
      <c r="B1333" s="37" t="s">
        <v>1397</v>
      </c>
      <c r="C1333" s="37">
        <v>125402547</v>
      </c>
      <c r="D1333" s="25"/>
      <c r="E1333" s="32" t="s">
        <v>155</v>
      </c>
      <c r="F1333" s="32" t="s">
        <v>1726</v>
      </c>
      <c r="G1333" s="25" t="s">
        <v>1921</v>
      </c>
    </row>
    <row r="1334" spans="1:7" ht="26.4">
      <c r="A1334" s="82"/>
      <c r="B1334" s="37" t="s">
        <v>1398</v>
      </c>
      <c r="C1334" s="37">
        <v>121478668</v>
      </c>
      <c r="D1334" s="25"/>
      <c r="E1334" s="32" t="s">
        <v>155</v>
      </c>
      <c r="F1334" s="32" t="str">
        <f t="shared" ref="F1334:F1338" si="221">F1333</f>
        <v>Phường Đại Xuân</v>
      </c>
      <c r="G1334" s="25" t="s">
        <v>175</v>
      </c>
    </row>
    <row r="1335" spans="1:7" ht="26.4">
      <c r="A1335" s="82"/>
      <c r="B1335" s="25" t="s">
        <v>1399</v>
      </c>
      <c r="C1335" s="25">
        <v>125958271</v>
      </c>
      <c r="D1335" s="25"/>
      <c r="E1335" s="32" t="s">
        <v>155</v>
      </c>
      <c r="F1335" s="32" t="str">
        <f t="shared" si="221"/>
        <v>Phường Đại Xuân</v>
      </c>
      <c r="G1335" s="25" t="s">
        <v>3</v>
      </c>
    </row>
    <row r="1336" spans="1:7" ht="26.4">
      <c r="A1336" s="82"/>
      <c r="B1336" s="25" t="s">
        <v>1400</v>
      </c>
      <c r="C1336" s="25"/>
      <c r="D1336" s="25"/>
      <c r="E1336" s="32" t="s">
        <v>155</v>
      </c>
      <c r="F1336" s="32" t="str">
        <f t="shared" si="221"/>
        <v>Phường Đại Xuân</v>
      </c>
      <c r="G1336" s="25" t="s">
        <v>3</v>
      </c>
    </row>
    <row r="1337" spans="1:7" ht="26.4">
      <c r="A1337" s="82"/>
      <c r="B1337" s="25" t="s">
        <v>1401</v>
      </c>
      <c r="C1337" s="25"/>
      <c r="D1337" s="25"/>
      <c r="E1337" s="25" t="s">
        <v>155</v>
      </c>
      <c r="F1337" s="25" t="str">
        <f t="shared" si="221"/>
        <v>Phường Đại Xuân</v>
      </c>
      <c r="G1337" s="25" t="s">
        <v>3</v>
      </c>
    </row>
    <row r="1338" spans="1:7" ht="26.4">
      <c r="A1338" s="82"/>
      <c r="B1338" s="25" t="s">
        <v>1402</v>
      </c>
      <c r="C1338" s="25"/>
      <c r="D1338" s="25"/>
      <c r="E1338" s="25" t="s">
        <v>155</v>
      </c>
      <c r="F1338" s="25" t="str">
        <f t="shared" si="221"/>
        <v>Phường Đại Xuân</v>
      </c>
      <c r="G1338" s="25" t="s">
        <v>3</v>
      </c>
    </row>
    <row r="1339" spans="1:7" ht="26.4">
      <c r="A1339" s="82">
        <f>MAX(A$4:$A1338)+1</f>
        <v>348</v>
      </c>
      <c r="B1339" s="37" t="s">
        <v>1403</v>
      </c>
      <c r="C1339" s="37">
        <v>125399416</v>
      </c>
      <c r="D1339" s="25"/>
      <c r="E1339" s="25" t="s">
        <v>155</v>
      </c>
      <c r="F1339" s="32" t="s">
        <v>44</v>
      </c>
      <c r="G1339" s="25" t="s">
        <v>1921</v>
      </c>
    </row>
    <row r="1340" spans="1:7" ht="26.4">
      <c r="A1340" s="82"/>
      <c r="B1340" s="37" t="s">
        <v>1404</v>
      </c>
      <c r="C1340" s="26"/>
      <c r="D1340" s="38" t="s">
        <v>1893</v>
      </c>
      <c r="E1340" s="32" t="s">
        <v>155</v>
      </c>
      <c r="F1340" s="32" t="str">
        <f t="shared" ref="F1340:F1343" si="222">F1339</f>
        <v>Phường Vân Dương</v>
      </c>
      <c r="G1340" s="25" t="s">
        <v>175</v>
      </c>
    </row>
    <row r="1341" spans="1:7" ht="26.4">
      <c r="A1341" s="82"/>
      <c r="B1341" s="25" t="s">
        <v>1405</v>
      </c>
      <c r="C1341" s="25"/>
      <c r="D1341" s="25"/>
      <c r="E1341" s="32" t="s">
        <v>155</v>
      </c>
      <c r="F1341" s="32" t="str">
        <f t="shared" si="222"/>
        <v>Phường Vân Dương</v>
      </c>
      <c r="G1341" s="25" t="s">
        <v>3</v>
      </c>
    </row>
    <row r="1342" spans="1:7" ht="26.4">
      <c r="A1342" s="82"/>
      <c r="B1342" s="25" t="s">
        <v>1406</v>
      </c>
      <c r="C1342" s="25"/>
      <c r="D1342" s="25"/>
      <c r="E1342" s="25" t="s">
        <v>155</v>
      </c>
      <c r="F1342" s="25" t="str">
        <f t="shared" si="222"/>
        <v>Phường Vân Dương</v>
      </c>
      <c r="G1342" s="25" t="s">
        <v>3</v>
      </c>
    </row>
    <row r="1343" spans="1:7" ht="26.4">
      <c r="A1343" s="82"/>
      <c r="B1343" s="25" t="s">
        <v>1407</v>
      </c>
      <c r="C1343" s="25"/>
      <c r="D1343" s="25"/>
      <c r="E1343" s="25" t="s">
        <v>155</v>
      </c>
      <c r="F1343" s="25" t="str">
        <f t="shared" si="222"/>
        <v>Phường Vân Dương</v>
      </c>
      <c r="G1343" s="25" t="s">
        <v>3</v>
      </c>
    </row>
    <row r="1344" spans="1:7" ht="13.8" customHeight="1">
      <c r="A1344" s="82">
        <f>MAX(A$4:$A1343)+1</f>
        <v>349</v>
      </c>
      <c r="B1344" s="37" t="s">
        <v>1408</v>
      </c>
      <c r="C1344" s="37">
        <v>125340767</v>
      </c>
      <c r="D1344" s="25"/>
      <c r="E1344" s="32" t="s">
        <v>162</v>
      </c>
      <c r="F1344" s="32" t="s">
        <v>142</v>
      </c>
      <c r="G1344" s="25" t="s">
        <v>1921</v>
      </c>
    </row>
    <row r="1345" spans="1:7">
      <c r="A1345" s="82"/>
      <c r="B1345" s="32" t="s">
        <v>1409</v>
      </c>
      <c r="C1345" s="25" t="s">
        <v>1894</v>
      </c>
      <c r="D1345" s="25"/>
      <c r="E1345" s="32" t="s">
        <v>162</v>
      </c>
      <c r="F1345" s="32" t="str">
        <f t="shared" ref="F1345:F1347" si="223">F1344</f>
        <v>Xã An Thịnh</v>
      </c>
      <c r="G1345" s="25" t="s">
        <v>175</v>
      </c>
    </row>
    <row r="1346" spans="1:7">
      <c r="A1346" s="82"/>
      <c r="B1346" s="25" t="s">
        <v>1410</v>
      </c>
      <c r="C1346" s="25"/>
      <c r="D1346" s="25"/>
      <c r="E1346" s="25" t="s">
        <v>162</v>
      </c>
      <c r="F1346" s="25" t="str">
        <f t="shared" si="223"/>
        <v>Xã An Thịnh</v>
      </c>
      <c r="G1346" s="25" t="s">
        <v>3</v>
      </c>
    </row>
    <row r="1347" spans="1:7">
      <c r="A1347" s="82"/>
      <c r="B1347" s="25" t="s">
        <v>1411</v>
      </c>
      <c r="C1347" s="25"/>
      <c r="D1347" s="25"/>
      <c r="E1347" s="25" t="s">
        <v>162</v>
      </c>
      <c r="F1347" s="25" t="str">
        <f t="shared" si="223"/>
        <v>Xã An Thịnh</v>
      </c>
      <c r="G1347" s="25" t="s">
        <v>3</v>
      </c>
    </row>
    <row r="1348" spans="1:7" ht="13.8" customHeight="1">
      <c r="A1348" s="79">
        <f>MAX(A$4:$A1347)+1</f>
        <v>350</v>
      </c>
      <c r="B1348" s="37" t="s">
        <v>1413</v>
      </c>
      <c r="C1348" s="37"/>
      <c r="D1348" s="25"/>
      <c r="E1348" s="32"/>
      <c r="F1348" s="32"/>
      <c r="G1348" s="25" t="s">
        <v>163</v>
      </c>
    </row>
    <row r="1349" spans="1:7" ht="26.4">
      <c r="A1349" s="80"/>
      <c r="B1349" s="37" t="s">
        <v>1412</v>
      </c>
      <c r="C1349" s="37">
        <v>122004401</v>
      </c>
      <c r="D1349" s="25"/>
      <c r="E1349" s="32" t="s">
        <v>155</v>
      </c>
      <c r="F1349" s="32" t="s">
        <v>32</v>
      </c>
      <c r="G1349" s="25" t="s">
        <v>176</v>
      </c>
    </row>
    <row r="1350" spans="1:7">
      <c r="A1350" s="81"/>
      <c r="B1350" s="37" t="s">
        <v>1414</v>
      </c>
      <c r="C1350" s="37"/>
      <c r="D1350" s="25"/>
      <c r="E1350" s="32"/>
      <c r="F1350" s="32"/>
      <c r="G1350" s="25" t="s">
        <v>3</v>
      </c>
    </row>
    <row r="1351" spans="1:7" ht="26.4">
      <c r="A1351" s="82">
        <f>MAX(A$4:$A1350)+1</f>
        <v>351</v>
      </c>
      <c r="B1351" s="37" t="s">
        <v>1415</v>
      </c>
      <c r="C1351" s="37">
        <v>125325532</v>
      </c>
      <c r="D1351" s="25"/>
      <c r="E1351" s="32" t="s">
        <v>155</v>
      </c>
      <c r="F1351" s="32" t="s">
        <v>36</v>
      </c>
      <c r="G1351" s="25" t="s">
        <v>1921</v>
      </c>
    </row>
    <row r="1352" spans="1:7" ht="26.4">
      <c r="A1352" s="82"/>
      <c r="B1352" s="25" t="s">
        <v>1416</v>
      </c>
      <c r="C1352" s="25">
        <v>125996766</v>
      </c>
      <c r="D1352" s="25"/>
      <c r="E1352" s="25" t="s">
        <v>155</v>
      </c>
      <c r="F1352" s="25" t="str">
        <f t="shared" ref="F1352" si="224">F1351</f>
        <v>Phường Ninh Xá</v>
      </c>
      <c r="G1352" s="25" t="s">
        <v>3</v>
      </c>
    </row>
    <row r="1353" spans="1:7" ht="26.4">
      <c r="A1353" s="82">
        <f>MAX(A$4:$A1352)+1</f>
        <v>352</v>
      </c>
      <c r="B1353" s="25" t="s">
        <v>1417</v>
      </c>
      <c r="C1353" s="25">
        <v>125253000</v>
      </c>
      <c r="D1353" s="25"/>
      <c r="E1353" s="32" t="s">
        <v>155</v>
      </c>
      <c r="F1353" s="32" t="s">
        <v>38</v>
      </c>
      <c r="G1353" s="25" t="s">
        <v>1921</v>
      </c>
    </row>
    <row r="1354" spans="1:7" ht="26.4">
      <c r="A1354" s="82"/>
      <c r="B1354" s="25" t="s">
        <v>1418</v>
      </c>
      <c r="C1354" s="26" t="s">
        <v>1895</v>
      </c>
      <c r="D1354" s="25"/>
      <c r="E1354" s="32" t="s">
        <v>155</v>
      </c>
      <c r="F1354" s="32" t="str">
        <f t="shared" ref="F1354:F1356" si="225">F1353</f>
        <v>Phường Võ Cường</v>
      </c>
      <c r="G1354" s="25" t="s">
        <v>175</v>
      </c>
    </row>
    <row r="1355" spans="1:7" ht="26.4">
      <c r="A1355" s="82"/>
      <c r="B1355" s="25" t="s">
        <v>1419</v>
      </c>
      <c r="C1355" s="25">
        <v>125909917</v>
      </c>
      <c r="D1355" s="25"/>
      <c r="E1355" s="32" t="s">
        <v>155</v>
      </c>
      <c r="F1355" s="32" t="str">
        <f t="shared" si="225"/>
        <v>Phường Võ Cường</v>
      </c>
      <c r="G1355" s="25" t="s">
        <v>3</v>
      </c>
    </row>
    <row r="1356" spans="1:7" ht="26.4">
      <c r="A1356" s="82"/>
      <c r="B1356" s="25" t="s">
        <v>1420</v>
      </c>
      <c r="C1356" s="25"/>
      <c r="D1356" s="25"/>
      <c r="E1356" s="32" t="s">
        <v>155</v>
      </c>
      <c r="F1356" s="32" t="str">
        <f t="shared" si="225"/>
        <v>Phường Võ Cường</v>
      </c>
      <c r="G1356" s="25" t="s">
        <v>3</v>
      </c>
    </row>
    <row r="1357" spans="1:7" ht="13.8" customHeight="1">
      <c r="A1357" s="79">
        <f>MAX(A$4:$A1356)+1</f>
        <v>353</v>
      </c>
      <c r="B1357" s="37" t="s">
        <v>407</v>
      </c>
      <c r="C1357" s="37">
        <v>125669962</v>
      </c>
      <c r="D1357" s="25"/>
      <c r="E1357" s="32"/>
      <c r="F1357" s="32"/>
      <c r="G1357" s="25" t="s">
        <v>163</v>
      </c>
    </row>
    <row r="1358" spans="1:7">
      <c r="A1358" s="80"/>
      <c r="B1358" s="37" t="s">
        <v>1421</v>
      </c>
      <c r="C1358" s="37">
        <v>125378013</v>
      </c>
      <c r="D1358" s="25"/>
      <c r="E1358" s="32" t="s">
        <v>158</v>
      </c>
      <c r="F1358" s="32" t="s">
        <v>65</v>
      </c>
      <c r="G1358" s="25" t="s">
        <v>3</v>
      </c>
    </row>
    <row r="1359" spans="1:7">
      <c r="A1359" s="80"/>
      <c r="B1359" s="37" t="s">
        <v>1422</v>
      </c>
      <c r="C1359" s="37">
        <v>125276564</v>
      </c>
      <c r="D1359" s="25"/>
      <c r="E1359" s="32"/>
      <c r="F1359" s="32"/>
      <c r="G1359" s="25" t="s">
        <v>175</v>
      </c>
    </row>
    <row r="1360" spans="1:7">
      <c r="A1360" s="80"/>
      <c r="B1360" s="37" t="s">
        <v>1423</v>
      </c>
      <c r="C1360" s="37">
        <v>174000777</v>
      </c>
      <c r="D1360" s="25"/>
      <c r="E1360" s="32" t="s">
        <v>158</v>
      </c>
      <c r="F1360" s="32" t="str">
        <f>F1358</f>
        <v>Xã Nhân Hòa</v>
      </c>
      <c r="G1360" s="25" t="s">
        <v>3</v>
      </c>
    </row>
    <row r="1361" spans="1:7">
      <c r="A1361" s="80"/>
      <c r="B1361" s="37" t="s">
        <v>1424</v>
      </c>
      <c r="C1361" s="37">
        <v>125461500</v>
      </c>
      <c r="D1361" s="25"/>
      <c r="E1361" s="32"/>
      <c r="F1361" s="32"/>
      <c r="G1361" s="25" t="s">
        <v>3</v>
      </c>
    </row>
    <row r="1362" spans="1:7">
      <c r="A1362" s="81"/>
      <c r="B1362" s="25" t="s">
        <v>1425</v>
      </c>
      <c r="C1362" s="25"/>
      <c r="D1362" s="25"/>
      <c r="E1362" s="25" t="s">
        <v>158</v>
      </c>
      <c r="F1362" s="25" t="str">
        <f t="shared" ref="F1362" si="226">F1360</f>
        <v>Xã Nhân Hòa</v>
      </c>
      <c r="G1362" s="25" t="s">
        <v>3</v>
      </c>
    </row>
    <row r="1363" spans="1:7" ht="13.8" customHeight="1">
      <c r="A1363" s="82">
        <f>MAX(A$4:$A1362)+1</f>
        <v>354</v>
      </c>
      <c r="B1363" s="32" t="s">
        <v>1426</v>
      </c>
      <c r="C1363" s="25">
        <v>125173318</v>
      </c>
      <c r="D1363" s="25"/>
      <c r="E1363" s="32" t="s">
        <v>162</v>
      </c>
      <c r="F1363" s="32" t="s">
        <v>154</v>
      </c>
      <c r="G1363" s="25" t="s">
        <v>1921</v>
      </c>
    </row>
    <row r="1364" spans="1:7">
      <c r="A1364" s="82"/>
      <c r="B1364" s="32" t="s">
        <v>1427</v>
      </c>
      <c r="C1364" s="26" t="s">
        <v>1896</v>
      </c>
      <c r="D1364" s="25"/>
      <c r="E1364" s="32" t="s">
        <v>162</v>
      </c>
      <c r="F1364" s="32" t="s">
        <v>154</v>
      </c>
      <c r="G1364" s="25" t="s">
        <v>175</v>
      </c>
    </row>
    <row r="1365" spans="1:7">
      <c r="A1365" s="82"/>
      <c r="B1365" s="25" t="s">
        <v>1428</v>
      </c>
      <c r="C1365" s="25"/>
      <c r="D1365" s="25"/>
      <c r="E1365" s="25" t="s">
        <v>162</v>
      </c>
      <c r="F1365" s="25" t="str">
        <f t="shared" ref="F1365:F1366" si="227">F1364</f>
        <v>Xã Lâm Thao</v>
      </c>
      <c r="G1365" s="25" t="s">
        <v>3</v>
      </c>
    </row>
    <row r="1366" spans="1:7">
      <c r="A1366" s="82"/>
      <c r="B1366" s="25" t="s">
        <v>1429</v>
      </c>
      <c r="C1366" s="25"/>
      <c r="D1366" s="25"/>
      <c r="E1366" s="25" t="s">
        <v>162</v>
      </c>
      <c r="F1366" s="25" t="str">
        <f t="shared" si="227"/>
        <v>Xã Lâm Thao</v>
      </c>
      <c r="G1366" s="25" t="s">
        <v>3</v>
      </c>
    </row>
    <row r="1367" spans="1:7" ht="26.4">
      <c r="A1367" s="79">
        <f>MAX(A$4:$A1366)+1</f>
        <v>355</v>
      </c>
      <c r="B1367" s="32" t="s">
        <v>1431</v>
      </c>
      <c r="C1367" s="26"/>
      <c r="D1367" s="25"/>
      <c r="E1367" s="32" t="s">
        <v>160</v>
      </c>
      <c r="F1367" s="32" t="s">
        <v>120</v>
      </c>
      <c r="G1367" s="25" t="s">
        <v>163</v>
      </c>
    </row>
    <row r="1368" spans="1:7" ht="26.4">
      <c r="A1368" s="80"/>
      <c r="B1368" s="32" t="s">
        <v>1430</v>
      </c>
      <c r="C1368" s="26" t="s">
        <v>1897</v>
      </c>
      <c r="D1368" s="25"/>
      <c r="E1368" s="32" t="s">
        <v>160</v>
      </c>
      <c r="F1368" s="32" t="s">
        <v>120</v>
      </c>
      <c r="G1368" s="25" t="s">
        <v>3</v>
      </c>
    </row>
    <row r="1369" spans="1:7" ht="26.4">
      <c r="A1369" s="80"/>
      <c r="B1369" s="32" t="s">
        <v>1432</v>
      </c>
      <c r="C1369" s="26"/>
      <c r="D1369" s="25"/>
      <c r="E1369" s="32" t="s">
        <v>160</v>
      </c>
      <c r="F1369" s="32" t="s">
        <v>120</v>
      </c>
      <c r="G1369" s="25" t="s">
        <v>175</v>
      </c>
    </row>
    <row r="1370" spans="1:7" ht="26.4">
      <c r="A1370" s="80"/>
      <c r="B1370" s="32" t="s">
        <v>1433</v>
      </c>
      <c r="C1370" s="26" t="s">
        <v>1898</v>
      </c>
      <c r="D1370" s="25"/>
      <c r="E1370" s="32" t="s">
        <v>160</v>
      </c>
      <c r="F1370" s="32" t="s">
        <v>120</v>
      </c>
      <c r="G1370" s="25" t="s">
        <v>3</v>
      </c>
    </row>
    <row r="1371" spans="1:7" ht="26.4">
      <c r="A1371" s="80"/>
      <c r="B1371" s="32" t="s">
        <v>1434</v>
      </c>
      <c r="C1371" s="26"/>
      <c r="D1371" s="25"/>
      <c r="E1371" s="32" t="s">
        <v>160</v>
      </c>
      <c r="F1371" s="32" t="s">
        <v>120</v>
      </c>
      <c r="G1371" s="25" t="s">
        <v>3</v>
      </c>
    </row>
    <row r="1372" spans="1:7" ht="26.4">
      <c r="A1372" s="81"/>
      <c r="B1372" s="32" t="s">
        <v>1435</v>
      </c>
      <c r="C1372" s="26"/>
      <c r="D1372" s="25"/>
      <c r="E1372" s="32" t="s">
        <v>160</v>
      </c>
      <c r="F1372" s="32" t="s">
        <v>120</v>
      </c>
      <c r="G1372" s="25" t="s">
        <v>21</v>
      </c>
    </row>
    <row r="1373" spans="1:7" ht="13.8" customHeight="1">
      <c r="A1373" s="86">
        <f>MAX(A$4:$A1372)+1</f>
        <v>356</v>
      </c>
      <c r="B1373" s="32" t="s">
        <v>1436</v>
      </c>
      <c r="C1373" s="26"/>
      <c r="D1373" s="25"/>
      <c r="E1373" s="32" t="s">
        <v>161</v>
      </c>
      <c r="F1373" s="32" t="s">
        <v>129</v>
      </c>
      <c r="G1373" s="25" t="s">
        <v>163</v>
      </c>
    </row>
    <row r="1374" spans="1:7">
      <c r="A1374" s="86"/>
      <c r="B1374" s="32" t="s">
        <v>1249</v>
      </c>
      <c r="C1374" s="26"/>
      <c r="D1374" s="25"/>
      <c r="E1374" s="32" t="s">
        <v>161</v>
      </c>
      <c r="F1374" s="32" t="s">
        <v>129</v>
      </c>
      <c r="G1374" s="25" t="s">
        <v>175</v>
      </c>
    </row>
    <row r="1375" spans="1:7">
      <c r="A1375" s="86"/>
      <c r="B1375" s="32" t="s">
        <v>1437</v>
      </c>
      <c r="C1375" s="26"/>
      <c r="D1375" s="25"/>
      <c r="E1375" s="32" t="s">
        <v>161</v>
      </c>
      <c r="F1375" s="32" t="s">
        <v>129</v>
      </c>
      <c r="G1375" s="25" t="s">
        <v>3</v>
      </c>
    </row>
    <row r="1376" spans="1:7">
      <c r="A1376" s="86"/>
      <c r="B1376" s="32" t="s">
        <v>244</v>
      </c>
      <c r="C1376" s="26">
        <v>125856262</v>
      </c>
      <c r="D1376" s="25"/>
      <c r="E1376" s="32" t="s">
        <v>161</v>
      </c>
      <c r="F1376" s="32" t="s">
        <v>129</v>
      </c>
      <c r="G1376" s="25" t="s">
        <v>3</v>
      </c>
    </row>
    <row r="1377" spans="1:7" ht="26.4">
      <c r="A1377" s="82">
        <f>MAX(A$4:$A1376)+1</f>
        <v>357</v>
      </c>
      <c r="B1377" s="32" t="s">
        <v>1438</v>
      </c>
      <c r="C1377" s="26" t="s">
        <v>1899</v>
      </c>
      <c r="D1377" s="25"/>
      <c r="E1377" s="32" t="s">
        <v>160</v>
      </c>
      <c r="F1377" s="32" t="s">
        <v>1900</v>
      </c>
      <c r="G1377" s="25" t="s">
        <v>1921</v>
      </c>
    </row>
    <row r="1378" spans="1:7" ht="26.4">
      <c r="A1378" s="82"/>
      <c r="B1378" s="32" t="s">
        <v>1439</v>
      </c>
      <c r="C1378" s="26">
        <v>125644648</v>
      </c>
      <c r="D1378" s="25"/>
      <c r="E1378" s="32" t="s">
        <v>160</v>
      </c>
      <c r="F1378" s="32" t="s">
        <v>1900</v>
      </c>
      <c r="G1378" s="25" t="s">
        <v>3</v>
      </c>
    </row>
    <row r="1379" spans="1:7" ht="13.8" customHeight="1">
      <c r="A1379" s="82">
        <f>MAX(A$4:$A1378)+1</f>
        <v>358</v>
      </c>
      <c r="B1379" s="32" t="s">
        <v>1440</v>
      </c>
      <c r="C1379" s="26">
        <v>125291797</v>
      </c>
      <c r="D1379" s="25"/>
      <c r="E1379" s="32" t="s">
        <v>159</v>
      </c>
      <c r="F1379" s="32" t="s">
        <v>84</v>
      </c>
      <c r="G1379" s="25" t="s">
        <v>1921</v>
      </c>
    </row>
    <row r="1380" spans="1:7">
      <c r="A1380" s="82"/>
      <c r="B1380" s="32" t="s">
        <v>1441</v>
      </c>
      <c r="C1380" s="25" t="s">
        <v>1901</v>
      </c>
      <c r="D1380" s="25"/>
      <c r="E1380" s="32" t="s">
        <v>159</v>
      </c>
      <c r="F1380" s="32" t="str">
        <f t="shared" ref="F1380:F1382" si="228">F1379</f>
        <v>Xã Phú Lâm</v>
      </c>
      <c r="G1380" s="25" t="s">
        <v>175</v>
      </c>
    </row>
    <row r="1381" spans="1:7">
      <c r="A1381" s="82"/>
      <c r="B1381" s="32" t="s">
        <v>1442</v>
      </c>
      <c r="C1381" s="25"/>
      <c r="D1381" s="25"/>
      <c r="E1381" s="25" t="s">
        <v>159</v>
      </c>
      <c r="F1381" s="25" t="str">
        <f t="shared" si="228"/>
        <v>Xã Phú Lâm</v>
      </c>
      <c r="G1381" s="25" t="s">
        <v>3</v>
      </c>
    </row>
    <row r="1382" spans="1:7">
      <c r="A1382" s="82"/>
      <c r="B1382" s="32" t="s">
        <v>1443</v>
      </c>
      <c r="C1382" s="25"/>
      <c r="D1382" s="25"/>
      <c r="E1382" s="25" t="s">
        <v>159</v>
      </c>
      <c r="F1382" s="25" t="str">
        <f t="shared" si="228"/>
        <v>Xã Phú Lâm</v>
      </c>
      <c r="G1382" s="25" t="s">
        <v>3</v>
      </c>
    </row>
    <row r="1383" spans="1:7" ht="13.8" customHeight="1">
      <c r="A1383" s="82">
        <f>MAX(A$4:$A1382)+1</f>
        <v>359</v>
      </c>
      <c r="B1383" s="32" t="s">
        <v>1007</v>
      </c>
      <c r="C1383" s="26"/>
      <c r="D1383" s="26" t="s">
        <v>1902</v>
      </c>
      <c r="E1383" s="25" t="s">
        <v>159</v>
      </c>
      <c r="F1383" s="32" t="s">
        <v>85</v>
      </c>
      <c r="G1383" s="25" t="s">
        <v>1921</v>
      </c>
    </row>
    <row r="1384" spans="1:7">
      <c r="A1384" s="82"/>
      <c r="B1384" s="32" t="s">
        <v>1444</v>
      </c>
      <c r="C1384" s="26"/>
      <c r="D1384" s="25" t="s">
        <v>1903</v>
      </c>
      <c r="E1384" s="32" t="s">
        <v>159</v>
      </c>
      <c r="F1384" s="32" t="str">
        <f t="shared" ref="F1384" si="229">F1383</f>
        <v>Xã Nội Duệ</v>
      </c>
      <c r="G1384" s="25" t="s">
        <v>175</v>
      </c>
    </row>
    <row r="1385" spans="1:7" ht="13.8" customHeight="1">
      <c r="A1385" s="79">
        <f>MAX(A$4:$A1384)+1</f>
        <v>360</v>
      </c>
      <c r="B1385" s="32" t="s">
        <v>1446</v>
      </c>
      <c r="C1385" s="26"/>
      <c r="D1385" s="25"/>
      <c r="E1385" s="32" t="s">
        <v>158</v>
      </c>
      <c r="F1385" s="32" t="s">
        <v>79</v>
      </c>
      <c r="G1385" s="25" t="s">
        <v>163</v>
      </c>
    </row>
    <row r="1386" spans="1:7">
      <c r="A1386" s="80"/>
      <c r="B1386" s="32" t="s">
        <v>1445</v>
      </c>
      <c r="C1386" s="26">
        <v>125358425</v>
      </c>
      <c r="D1386" s="25"/>
      <c r="E1386" s="32" t="s">
        <v>158</v>
      </c>
      <c r="F1386" s="32" t="s">
        <v>79</v>
      </c>
      <c r="G1386" s="25" t="s">
        <v>3</v>
      </c>
    </row>
    <row r="1387" spans="1:7">
      <c r="A1387" s="80"/>
      <c r="B1387" s="32" t="s">
        <v>1447</v>
      </c>
      <c r="C1387" s="26"/>
      <c r="D1387" s="25"/>
      <c r="E1387" s="32" t="s">
        <v>158</v>
      </c>
      <c r="F1387" s="32" t="s">
        <v>79</v>
      </c>
      <c r="G1387" s="25" t="s">
        <v>175</v>
      </c>
    </row>
    <row r="1388" spans="1:7">
      <c r="A1388" s="80"/>
      <c r="B1388" s="32" t="s">
        <v>1448</v>
      </c>
      <c r="C1388" s="25" t="s">
        <v>1904</v>
      </c>
      <c r="D1388" s="25"/>
      <c r="E1388" s="32" t="s">
        <v>158</v>
      </c>
      <c r="F1388" s="32" t="s">
        <v>79</v>
      </c>
      <c r="G1388" s="25" t="s">
        <v>1920</v>
      </c>
    </row>
    <row r="1389" spans="1:7">
      <c r="A1389" s="81"/>
      <c r="B1389" s="32" t="s">
        <v>1449</v>
      </c>
      <c r="C1389" s="25"/>
      <c r="D1389" s="25"/>
      <c r="E1389" s="25" t="s">
        <v>158</v>
      </c>
      <c r="F1389" s="25" t="str">
        <f t="shared" ref="F1389" si="230">F1388</f>
        <v>Xã Mộ Đạo</v>
      </c>
      <c r="G1389" s="25" t="s">
        <v>21</v>
      </c>
    </row>
    <row r="1390" spans="1:7" ht="13.8" customHeight="1">
      <c r="A1390" s="82">
        <f>MAX(A$4:$A1389)+1</f>
        <v>361</v>
      </c>
      <c r="B1390" s="32" t="s">
        <v>494</v>
      </c>
      <c r="C1390" s="26">
        <v>125224028</v>
      </c>
      <c r="D1390" s="25"/>
      <c r="E1390" s="32" t="s">
        <v>158</v>
      </c>
      <c r="F1390" s="32" t="s">
        <v>80</v>
      </c>
      <c r="G1390" s="25" t="s">
        <v>1921</v>
      </c>
    </row>
    <row r="1391" spans="1:7">
      <c r="A1391" s="82"/>
      <c r="B1391" s="32" t="s">
        <v>1450</v>
      </c>
      <c r="C1391" s="25"/>
      <c r="D1391" s="25"/>
      <c r="E1391" s="25" t="s">
        <v>158</v>
      </c>
      <c r="F1391" s="25" t="str">
        <f t="shared" ref="F1391" si="231">F1390</f>
        <v>Xã Đức Long</v>
      </c>
      <c r="G1391" s="25" t="s">
        <v>3</v>
      </c>
    </row>
    <row r="1392" spans="1:7" ht="26.4">
      <c r="A1392" s="25">
        <f>MAX(A$4:$A1391)+1</f>
        <v>362</v>
      </c>
      <c r="B1392" s="32" t="s">
        <v>1451</v>
      </c>
      <c r="C1392" s="26" t="s">
        <v>1905</v>
      </c>
      <c r="D1392" s="25"/>
      <c r="E1392" s="32" t="s">
        <v>155</v>
      </c>
      <c r="F1392" s="32" t="s">
        <v>29</v>
      </c>
      <c r="G1392" s="25" t="s">
        <v>1921</v>
      </c>
    </row>
    <row r="1393" spans="1:7" ht="13.8" customHeight="1">
      <c r="A1393" s="82">
        <f>MAX(A$4:$A1392)+1</f>
        <v>363</v>
      </c>
      <c r="B1393" s="32" t="s">
        <v>1159</v>
      </c>
      <c r="C1393" s="26" t="s">
        <v>1906</v>
      </c>
      <c r="D1393" s="25"/>
      <c r="E1393" s="32" t="s">
        <v>1907</v>
      </c>
      <c r="F1393" s="32" t="s">
        <v>35</v>
      </c>
      <c r="G1393" s="25" t="s">
        <v>163</v>
      </c>
    </row>
    <row r="1394" spans="1:7">
      <c r="A1394" s="82"/>
      <c r="B1394" s="32" t="s">
        <v>1452</v>
      </c>
      <c r="C1394" s="26" t="s">
        <v>1908</v>
      </c>
      <c r="D1394" s="25"/>
      <c r="E1394" s="32" t="s">
        <v>1907</v>
      </c>
      <c r="F1394" s="32" t="s">
        <v>35</v>
      </c>
      <c r="G1394" s="25" t="s">
        <v>175</v>
      </c>
    </row>
    <row r="1395" spans="1:7">
      <c r="A1395" s="82"/>
      <c r="B1395" s="32" t="s">
        <v>1453</v>
      </c>
      <c r="C1395" s="26"/>
      <c r="D1395" s="25"/>
      <c r="E1395" s="32" t="s">
        <v>1907</v>
      </c>
      <c r="F1395" s="32" t="s">
        <v>35</v>
      </c>
      <c r="G1395" s="25" t="s">
        <v>3</v>
      </c>
    </row>
    <row r="1396" spans="1:7">
      <c r="A1396" s="82"/>
      <c r="B1396" s="32" t="s">
        <v>1454</v>
      </c>
      <c r="C1396" s="26"/>
      <c r="D1396" s="25"/>
      <c r="E1396" s="32" t="s">
        <v>1907</v>
      </c>
      <c r="F1396" s="32" t="s">
        <v>35</v>
      </c>
      <c r="G1396" s="25" t="s">
        <v>3</v>
      </c>
    </row>
    <row r="1397" spans="1:7">
      <c r="A1397" s="82"/>
      <c r="B1397" s="32" t="s">
        <v>1455</v>
      </c>
      <c r="C1397" s="26">
        <v>125940773</v>
      </c>
      <c r="D1397" s="25"/>
      <c r="E1397" s="32" t="s">
        <v>1907</v>
      </c>
      <c r="F1397" s="32" t="s">
        <v>35</v>
      </c>
      <c r="G1397" s="25" t="s">
        <v>176</v>
      </c>
    </row>
    <row r="1398" spans="1:7" ht="13.8" customHeight="1">
      <c r="A1398" s="82">
        <f>MAX(A$4:$A1397)+1</f>
        <v>364</v>
      </c>
      <c r="B1398" s="32" t="s">
        <v>1456</v>
      </c>
      <c r="C1398" s="26">
        <v>125551077</v>
      </c>
      <c r="D1398" s="25"/>
      <c r="E1398" s="32" t="s">
        <v>156</v>
      </c>
      <c r="F1398" s="32" t="s">
        <v>102</v>
      </c>
      <c r="G1398" s="25" t="s">
        <v>1921</v>
      </c>
    </row>
    <row r="1399" spans="1:7">
      <c r="A1399" s="82"/>
      <c r="B1399" s="32" t="s">
        <v>763</v>
      </c>
      <c r="C1399" s="25">
        <v>125798274</v>
      </c>
      <c r="D1399" s="25"/>
      <c r="E1399" s="32" t="s">
        <v>156</v>
      </c>
      <c r="F1399" s="32" t="str">
        <f t="shared" ref="F1399" si="232">F1398</f>
        <v>Phường Đồng Kỵ</v>
      </c>
      <c r="G1399" s="25" t="s">
        <v>175</v>
      </c>
    </row>
    <row r="1400" spans="1:7" ht="13.8" customHeight="1">
      <c r="A1400" s="79">
        <f>MAX(A$4:$A1399)+1</f>
        <v>365</v>
      </c>
      <c r="B1400" s="32" t="s">
        <v>1457</v>
      </c>
      <c r="C1400" s="26" t="s">
        <v>1909</v>
      </c>
      <c r="D1400" s="25"/>
      <c r="E1400" s="32" t="s">
        <v>158</v>
      </c>
      <c r="F1400" s="32" t="s">
        <v>76</v>
      </c>
      <c r="G1400" s="25" t="s">
        <v>163</v>
      </c>
    </row>
    <row r="1401" spans="1:7">
      <c r="A1401" s="80"/>
      <c r="B1401" s="32" t="s">
        <v>436</v>
      </c>
      <c r="C1401" s="26">
        <v>125594278</v>
      </c>
      <c r="D1401" s="25"/>
      <c r="E1401" s="32" t="s">
        <v>158</v>
      </c>
      <c r="F1401" s="32" t="s">
        <v>76</v>
      </c>
      <c r="G1401" s="25" t="s">
        <v>3</v>
      </c>
    </row>
    <row r="1402" spans="1:7">
      <c r="A1402" s="81"/>
      <c r="B1402" s="32" t="s">
        <v>1458</v>
      </c>
      <c r="C1402" s="26"/>
      <c r="D1402" s="25"/>
      <c r="E1402" s="32" t="s">
        <v>158</v>
      </c>
      <c r="F1402" s="32" t="s">
        <v>76</v>
      </c>
      <c r="G1402" s="25" t="s">
        <v>175</v>
      </c>
    </row>
    <row r="1403" spans="1:7" ht="13.8" customHeight="1">
      <c r="A1403" s="82">
        <f>MAX(A$4:$A1402)+1</f>
        <v>366</v>
      </c>
      <c r="B1403" s="32" t="s">
        <v>1459</v>
      </c>
      <c r="C1403" s="25"/>
      <c r="D1403" s="25"/>
      <c r="E1403" s="32" t="s">
        <v>158</v>
      </c>
      <c r="F1403" s="32" t="s">
        <v>64</v>
      </c>
      <c r="G1403" s="25" t="s">
        <v>163</v>
      </c>
    </row>
    <row r="1404" spans="1:7">
      <c r="A1404" s="82"/>
      <c r="B1404" s="32" t="s">
        <v>1460</v>
      </c>
      <c r="C1404" s="25">
        <v>125770200</v>
      </c>
      <c r="D1404" s="25"/>
      <c r="E1404" s="32" t="s">
        <v>158</v>
      </c>
      <c r="F1404" s="32" t="s">
        <v>64</v>
      </c>
      <c r="G1404" s="25" t="s">
        <v>175</v>
      </c>
    </row>
    <row r="1405" spans="1:7">
      <c r="A1405" s="82"/>
      <c r="B1405" s="32" t="s">
        <v>1461</v>
      </c>
      <c r="C1405" s="25"/>
      <c r="D1405" s="25"/>
      <c r="E1405" s="32" t="s">
        <v>158</v>
      </c>
      <c r="F1405" s="32" t="s">
        <v>64</v>
      </c>
      <c r="G1405" s="25" t="s">
        <v>3</v>
      </c>
    </row>
    <row r="1406" spans="1:7">
      <c r="A1406" s="82"/>
      <c r="B1406" s="32" t="s">
        <v>254</v>
      </c>
      <c r="C1406" s="26">
        <v>125812532</v>
      </c>
      <c r="D1406" s="25"/>
      <c r="E1406" s="32" t="s">
        <v>158</v>
      </c>
      <c r="F1406" s="32" t="s">
        <v>64</v>
      </c>
      <c r="G1406" s="25" t="s">
        <v>3</v>
      </c>
    </row>
    <row r="1407" spans="1:7" ht="26.4">
      <c r="A1407" s="82">
        <f>MAX(A$4:$A1406)+1</f>
        <v>367</v>
      </c>
      <c r="B1407" s="32" t="s">
        <v>1462</v>
      </c>
      <c r="C1407" s="26" t="s">
        <v>1910</v>
      </c>
      <c r="D1407" s="25"/>
      <c r="E1407" s="32" t="s">
        <v>155</v>
      </c>
      <c r="F1407" s="32" t="s">
        <v>36</v>
      </c>
      <c r="G1407" s="25" t="s">
        <v>163</v>
      </c>
    </row>
    <row r="1408" spans="1:7" ht="26.4">
      <c r="A1408" s="82"/>
      <c r="B1408" s="32" t="s">
        <v>1463</v>
      </c>
      <c r="C1408" s="26" t="s">
        <v>1911</v>
      </c>
      <c r="D1408" s="25"/>
      <c r="E1408" s="32" t="s">
        <v>155</v>
      </c>
      <c r="F1408" s="32" t="s">
        <v>36</v>
      </c>
      <c r="G1408" s="25" t="s">
        <v>175</v>
      </c>
    </row>
    <row r="1409" spans="1:7" ht="26.4">
      <c r="A1409" s="82"/>
      <c r="B1409" s="32" t="s">
        <v>1464</v>
      </c>
      <c r="C1409" s="26" t="s">
        <v>1912</v>
      </c>
      <c r="D1409" s="25"/>
      <c r="E1409" s="32" t="s">
        <v>155</v>
      </c>
      <c r="F1409" s="32" t="s">
        <v>36</v>
      </c>
      <c r="G1409" s="25" t="s">
        <v>3</v>
      </c>
    </row>
    <row r="1410" spans="1:7" ht="26.4">
      <c r="A1410" s="82"/>
      <c r="B1410" s="32" t="s">
        <v>1465</v>
      </c>
      <c r="C1410" s="26"/>
      <c r="D1410" s="25"/>
      <c r="E1410" s="32" t="s">
        <v>155</v>
      </c>
      <c r="F1410" s="32" t="s">
        <v>36</v>
      </c>
      <c r="G1410" s="25" t="s">
        <v>21</v>
      </c>
    </row>
    <row r="1411" spans="1:7" ht="26.4">
      <c r="A1411" s="82"/>
      <c r="B1411" s="32" t="s">
        <v>1466</v>
      </c>
      <c r="C1411" s="26" t="s">
        <v>1913</v>
      </c>
      <c r="D1411" s="25"/>
      <c r="E1411" s="32" t="s">
        <v>155</v>
      </c>
      <c r="F1411" s="32" t="s">
        <v>36</v>
      </c>
      <c r="G1411" s="25" t="s">
        <v>3</v>
      </c>
    </row>
    <row r="1412" spans="1:7" ht="26.4">
      <c r="A1412" s="82"/>
      <c r="B1412" s="32" t="s">
        <v>1467</v>
      </c>
      <c r="C1412" s="26"/>
      <c r="D1412" s="25"/>
      <c r="E1412" s="32" t="s">
        <v>155</v>
      </c>
      <c r="F1412" s="32" t="s">
        <v>36</v>
      </c>
      <c r="G1412" s="25" t="s">
        <v>21</v>
      </c>
    </row>
    <row r="1413" spans="1:7" ht="26.4">
      <c r="A1413" s="82"/>
      <c r="B1413" s="32" t="s">
        <v>1468</v>
      </c>
      <c r="C1413" s="26">
        <v>125367096</v>
      </c>
      <c r="D1413" s="25"/>
      <c r="E1413" s="32" t="s">
        <v>155</v>
      </c>
      <c r="F1413" s="32" t="s">
        <v>36</v>
      </c>
      <c r="G1413" s="25" t="s">
        <v>3</v>
      </c>
    </row>
    <row r="1414" spans="1:7">
      <c r="A1414" s="25">
        <f>MAX(A$4:$A1413)+1</f>
        <v>368</v>
      </c>
      <c r="B1414" s="32" t="s">
        <v>1469</v>
      </c>
      <c r="C1414" s="26" t="s">
        <v>1914</v>
      </c>
      <c r="D1414" s="25"/>
      <c r="E1414" s="32" t="s">
        <v>159</v>
      </c>
      <c r="F1414" s="32" t="s">
        <v>87</v>
      </c>
      <c r="G1414" s="25" t="s">
        <v>1921</v>
      </c>
    </row>
    <row r="1415" spans="1:7" ht="26.4">
      <c r="A1415" s="82">
        <f>MAX(A$4:$A1414)+1</f>
        <v>369</v>
      </c>
      <c r="B1415" s="32" t="s">
        <v>921</v>
      </c>
      <c r="C1415" s="26">
        <v>125370100</v>
      </c>
      <c r="D1415" s="25"/>
      <c r="E1415" s="32" t="s">
        <v>155</v>
      </c>
      <c r="F1415" s="32" t="s">
        <v>38</v>
      </c>
      <c r="G1415" s="25" t="s">
        <v>1921</v>
      </c>
    </row>
    <row r="1416" spans="1:7" ht="26.4">
      <c r="A1416" s="82"/>
      <c r="B1416" s="32" t="s">
        <v>1470</v>
      </c>
      <c r="C1416" s="25">
        <v>125331764</v>
      </c>
      <c r="D1416" s="25"/>
      <c r="E1416" s="32" t="s">
        <v>155</v>
      </c>
      <c r="F1416" s="32" t="str">
        <f t="shared" ref="F1416" si="233">F1415</f>
        <v>Phường Võ Cường</v>
      </c>
      <c r="G1416" s="25" t="s">
        <v>175</v>
      </c>
    </row>
    <row r="1417" spans="1:7" ht="26.4">
      <c r="A1417" s="82">
        <f>MAX(A$4:$A1416)+1</f>
        <v>370</v>
      </c>
      <c r="B1417" s="32" t="s">
        <v>1471</v>
      </c>
      <c r="C1417" s="26">
        <v>125511497</v>
      </c>
      <c r="D1417" s="25"/>
      <c r="E1417" s="32" t="s">
        <v>155</v>
      </c>
      <c r="F1417" s="32" t="s">
        <v>42</v>
      </c>
      <c r="G1417" s="25" t="s">
        <v>1921</v>
      </c>
    </row>
    <row r="1418" spans="1:7" ht="26.4">
      <c r="A1418" s="82"/>
      <c r="B1418" s="32" t="s">
        <v>1472</v>
      </c>
      <c r="C1418" s="25">
        <v>125830694</v>
      </c>
      <c r="D1418" s="25"/>
      <c r="E1418" s="32" t="s">
        <v>155</v>
      </c>
      <c r="F1418" s="32" t="str">
        <f t="shared" ref="F1418" si="234">F1417</f>
        <v>Phường Phong Khê</v>
      </c>
      <c r="G1418" s="25" t="s">
        <v>175</v>
      </c>
    </row>
    <row r="1419" spans="1:7" ht="26.4">
      <c r="A1419" s="82">
        <f>MAX(A$4:$A1418)+1</f>
        <v>371</v>
      </c>
      <c r="B1419" s="37" t="s">
        <v>1348</v>
      </c>
      <c r="C1419" s="37">
        <v>125023816</v>
      </c>
      <c r="D1419" s="25"/>
      <c r="E1419" s="32" t="s">
        <v>155</v>
      </c>
      <c r="F1419" s="32" t="s">
        <v>38</v>
      </c>
      <c r="G1419" s="25" t="s">
        <v>1921</v>
      </c>
    </row>
    <row r="1420" spans="1:7" ht="26.4">
      <c r="A1420" s="82"/>
      <c r="B1420" s="25" t="s">
        <v>1473</v>
      </c>
      <c r="C1420" s="25">
        <v>125909965</v>
      </c>
      <c r="D1420" s="25"/>
      <c r="E1420" s="25" t="s">
        <v>155</v>
      </c>
      <c r="F1420" s="25" t="s">
        <v>38</v>
      </c>
      <c r="G1420" s="25" t="s">
        <v>3</v>
      </c>
    </row>
    <row r="1421" spans="1:7" ht="26.4">
      <c r="A1421" s="82"/>
      <c r="B1421" s="25" t="s">
        <v>1474</v>
      </c>
      <c r="C1421" s="37"/>
      <c r="D1421" s="28" t="s">
        <v>1915</v>
      </c>
      <c r="E1421" s="25" t="s">
        <v>155</v>
      </c>
      <c r="F1421" s="25" t="s">
        <v>38</v>
      </c>
      <c r="G1421" s="25" t="s">
        <v>3</v>
      </c>
    </row>
    <row r="1422" spans="1:7" ht="26.4">
      <c r="A1422" s="82">
        <f>MAX(A$4:$A1421)+1</f>
        <v>372</v>
      </c>
      <c r="B1422" s="37" t="s">
        <v>1475</v>
      </c>
      <c r="C1422" s="37">
        <v>125370182</v>
      </c>
      <c r="D1422" s="25"/>
      <c r="E1422" s="32" t="s">
        <v>155</v>
      </c>
      <c r="F1422" s="32" t="s">
        <v>38</v>
      </c>
      <c r="G1422" s="25" t="s">
        <v>1921</v>
      </c>
    </row>
    <row r="1423" spans="1:7" ht="26.4">
      <c r="A1423" s="82"/>
      <c r="B1423" s="37" t="s">
        <v>1476</v>
      </c>
      <c r="C1423" s="37"/>
      <c r="D1423" s="25"/>
      <c r="E1423" s="32" t="s">
        <v>155</v>
      </c>
      <c r="F1423" s="32" t="s">
        <v>38</v>
      </c>
      <c r="G1423" s="25" t="s">
        <v>3</v>
      </c>
    </row>
    <row r="1424" spans="1:7" ht="26.4">
      <c r="A1424" s="82"/>
      <c r="B1424" s="25" t="s">
        <v>1477</v>
      </c>
      <c r="C1424" s="25">
        <v>125396128</v>
      </c>
      <c r="D1424" s="25"/>
      <c r="E1424" s="32" t="s">
        <v>155</v>
      </c>
      <c r="F1424" s="32" t="str">
        <f t="shared" ref="F1424" si="235">F1422</f>
        <v>Phường Võ Cường</v>
      </c>
      <c r="G1424" s="25" t="s">
        <v>175</v>
      </c>
    </row>
    <row r="1425" spans="1:7" ht="26.4">
      <c r="A1425" s="25">
        <f>MAX(A$4:$A1424)+1</f>
        <v>373</v>
      </c>
      <c r="B1425" s="37" t="s">
        <v>1478</v>
      </c>
      <c r="C1425" s="37">
        <v>125265090</v>
      </c>
      <c r="D1425" s="25"/>
      <c r="E1425" s="32" t="s">
        <v>160</v>
      </c>
      <c r="F1425" s="32" t="s">
        <v>118</v>
      </c>
      <c r="G1425" s="25" t="s">
        <v>1921</v>
      </c>
    </row>
    <row r="1426" spans="1:7" ht="26.4">
      <c r="A1426" s="25">
        <f>MAX(A$4:$A1425)+1</f>
        <v>374</v>
      </c>
      <c r="B1426" s="37" t="s">
        <v>1479</v>
      </c>
      <c r="C1426" s="37">
        <v>122052290</v>
      </c>
      <c r="D1426" s="25"/>
      <c r="E1426" s="32" t="s">
        <v>155</v>
      </c>
      <c r="F1426" s="32" t="s">
        <v>29</v>
      </c>
      <c r="G1426" s="25" t="s">
        <v>1921</v>
      </c>
    </row>
    <row r="1427" spans="1:7" ht="26.4">
      <c r="A1427" s="82">
        <f>MAX(A$4:$A1426)+1</f>
        <v>375</v>
      </c>
      <c r="B1427" s="37" t="s">
        <v>721</v>
      </c>
      <c r="C1427" s="37">
        <v>125265072</v>
      </c>
      <c r="D1427" s="25"/>
      <c r="E1427" s="32" t="s">
        <v>160</v>
      </c>
      <c r="F1427" s="32" t="s">
        <v>118</v>
      </c>
      <c r="G1427" s="25" t="s">
        <v>1921</v>
      </c>
    </row>
    <row r="1428" spans="1:7" ht="26.4">
      <c r="A1428" s="82"/>
      <c r="B1428" s="37" t="s">
        <v>1480</v>
      </c>
      <c r="C1428" s="37">
        <v>125362506</v>
      </c>
      <c r="D1428" s="25"/>
      <c r="E1428" s="32" t="s">
        <v>160</v>
      </c>
      <c r="F1428" s="32" t="str">
        <f t="shared" ref="F1428:F1430" si="236">F1427</f>
        <v>Xã Thanh Khương</v>
      </c>
      <c r="G1428" s="25" t="s">
        <v>175</v>
      </c>
    </row>
    <row r="1429" spans="1:7" ht="26.4">
      <c r="A1429" s="82"/>
      <c r="B1429" s="37" t="s">
        <v>1481</v>
      </c>
      <c r="C1429" s="37"/>
      <c r="D1429" s="25"/>
      <c r="E1429" s="25" t="s">
        <v>160</v>
      </c>
      <c r="F1429" s="25" t="str">
        <f t="shared" si="236"/>
        <v>Xã Thanh Khương</v>
      </c>
      <c r="G1429" s="25" t="s">
        <v>3</v>
      </c>
    </row>
    <row r="1430" spans="1:7" ht="26.4">
      <c r="A1430" s="82"/>
      <c r="B1430" s="37" t="s">
        <v>1482</v>
      </c>
      <c r="C1430" s="37"/>
      <c r="D1430" s="25"/>
      <c r="E1430" s="25" t="s">
        <v>160</v>
      </c>
      <c r="F1430" s="25" t="str">
        <f t="shared" si="236"/>
        <v>Xã Thanh Khương</v>
      </c>
      <c r="G1430" s="25" t="s">
        <v>3</v>
      </c>
    </row>
    <row r="1431" spans="1:7" ht="26.4">
      <c r="A1431" s="82">
        <f>MAX(A$4:$A1430)+1</f>
        <v>376</v>
      </c>
      <c r="B1431" s="37" t="s">
        <v>1483</v>
      </c>
      <c r="C1431" s="37">
        <v>125414489</v>
      </c>
      <c r="D1431" s="25"/>
      <c r="E1431" s="32" t="s">
        <v>160</v>
      </c>
      <c r="F1431" s="32" t="s">
        <v>109</v>
      </c>
      <c r="G1431" s="25" t="s">
        <v>163</v>
      </c>
    </row>
    <row r="1432" spans="1:7" ht="26.4">
      <c r="A1432" s="82"/>
      <c r="B1432" s="37" t="s">
        <v>822</v>
      </c>
      <c r="C1432" s="37">
        <v>125420640</v>
      </c>
      <c r="D1432" s="25"/>
      <c r="E1432" s="32" t="s">
        <v>160</v>
      </c>
      <c r="F1432" s="32" t="s">
        <v>109</v>
      </c>
      <c r="G1432" s="25" t="s">
        <v>175</v>
      </c>
    </row>
    <row r="1433" spans="1:7" ht="26.4">
      <c r="A1433" s="82"/>
      <c r="B1433" s="37" t="s">
        <v>1016</v>
      </c>
      <c r="C1433" s="37">
        <v>125811786</v>
      </c>
      <c r="D1433" s="25"/>
      <c r="E1433" s="32" t="s">
        <v>160</v>
      </c>
      <c r="F1433" s="32" t="s">
        <v>109</v>
      </c>
      <c r="G1433" s="25" t="s">
        <v>3</v>
      </c>
    </row>
    <row r="1434" spans="1:7" ht="26.4">
      <c r="A1434" s="82"/>
      <c r="B1434" s="37" t="s">
        <v>1430</v>
      </c>
      <c r="C1434" s="37">
        <v>125844848</v>
      </c>
      <c r="D1434" s="25"/>
      <c r="E1434" s="32" t="s">
        <v>160</v>
      </c>
      <c r="F1434" s="32" t="s">
        <v>109</v>
      </c>
      <c r="G1434" s="25" t="s">
        <v>3</v>
      </c>
    </row>
    <row r="1435" spans="1:7" ht="26.4">
      <c r="A1435" s="82"/>
      <c r="B1435" s="37" t="s">
        <v>1484</v>
      </c>
      <c r="C1435" s="37">
        <v>125331307</v>
      </c>
      <c r="D1435" s="25"/>
      <c r="E1435" s="32" t="s">
        <v>160</v>
      </c>
      <c r="F1435" s="32" t="s">
        <v>109</v>
      </c>
      <c r="G1435" s="25" t="s">
        <v>3</v>
      </c>
    </row>
    <row r="1436" spans="1:7" ht="26.4">
      <c r="A1436" s="25">
        <f>MAX(A$4:$A1435)+1</f>
        <v>377</v>
      </c>
      <c r="B1436" s="37" t="s">
        <v>1485</v>
      </c>
      <c r="C1436" s="37">
        <v>125150382</v>
      </c>
      <c r="D1436" s="25"/>
      <c r="E1436" s="32" t="s">
        <v>155</v>
      </c>
      <c r="F1436" s="32" t="s">
        <v>35</v>
      </c>
      <c r="G1436" s="25" t="s">
        <v>1923</v>
      </c>
    </row>
    <row r="1437" spans="1:7" ht="26.4">
      <c r="A1437" s="82">
        <f>MAX(A$4:$A1436)+1</f>
        <v>378</v>
      </c>
      <c r="B1437" s="37" t="s">
        <v>1486</v>
      </c>
      <c r="C1437" s="37">
        <v>121699006</v>
      </c>
      <c r="D1437" s="25"/>
      <c r="E1437" s="32" t="s">
        <v>155</v>
      </c>
      <c r="F1437" s="32" t="s">
        <v>32</v>
      </c>
      <c r="G1437" s="25" t="s">
        <v>1921</v>
      </c>
    </row>
    <row r="1438" spans="1:7" ht="26.4">
      <c r="A1438" s="82"/>
      <c r="B1438" s="37" t="s">
        <v>1487</v>
      </c>
      <c r="C1438" s="37"/>
      <c r="D1438" s="25"/>
      <c r="E1438" s="25" t="s">
        <v>155</v>
      </c>
      <c r="F1438" s="25" t="str">
        <f t="shared" ref="F1438" si="237">F1437</f>
        <v>Phường Kinh Bắc</v>
      </c>
      <c r="G1438" s="25" t="s">
        <v>3</v>
      </c>
    </row>
    <row r="1439" spans="1:7" ht="26.4">
      <c r="A1439" s="82">
        <f>MAX(A$4:$A1438)+1</f>
        <v>379</v>
      </c>
      <c r="B1439" s="37" t="s">
        <v>1488</v>
      </c>
      <c r="C1439" s="37">
        <v>125031732</v>
      </c>
      <c r="D1439" s="25"/>
      <c r="E1439" s="32" t="s">
        <v>155</v>
      </c>
      <c r="F1439" s="32" t="s">
        <v>33</v>
      </c>
      <c r="G1439" s="25" t="s">
        <v>1921</v>
      </c>
    </row>
    <row r="1440" spans="1:7" ht="26.4">
      <c r="A1440" s="82"/>
      <c r="B1440" s="37" t="s">
        <v>1489</v>
      </c>
      <c r="C1440" s="37">
        <v>125806095</v>
      </c>
      <c r="D1440" s="25"/>
      <c r="E1440" s="32" t="s">
        <v>155</v>
      </c>
      <c r="F1440" s="32" t="str">
        <f t="shared" ref="F1440:F1442" si="238">F1439</f>
        <v>Phường Vệ An</v>
      </c>
      <c r="G1440" s="25" t="s">
        <v>175</v>
      </c>
    </row>
    <row r="1441" spans="1:7" ht="26.4">
      <c r="A1441" s="82"/>
      <c r="B1441" s="37" t="s">
        <v>1490</v>
      </c>
      <c r="C1441" s="37">
        <v>125830718</v>
      </c>
      <c r="D1441" s="25"/>
      <c r="E1441" s="25" t="s">
        <v>155</v>
      </c>
      <c r="F1441" s="25" t="str">
        <f t="shared" si="238"/>
        <v>Phường Vệ An</v>
      </c>
      <c r="G1441" s="25" t="s">
        <v>3</v>
      </c>
    </row>
    <row r="1442" spans="1:7" ht="26.4">
      <c r="A1442" s="82"/>
      <c r="B1442" s="37" t="s">
        <v>1491</v>
      </c>
      <c r="C1442" s="37"/>
      <c r="D1442" s="25"/>
      <c r="E1442" s="25" t="s">
        <v>155</v>
      </c>
      <c r="F1442" s="25" t="str">
        <f t="shared" si="238"/>
        <v>Phường Vệ An</v>
      </c>
      <c r="G1442" s="25" t="s">
        <v>3</v>
      </c>
    </row>
    <row r="1443" spans="1:7" ht="13.8" customHeight="1">
      <c r="A1443" s="82">
        <f>MAX(A$4:$A1442)+1</f>
        <v>380</v>
      </c>
      <c r="B1443" s="37" t="s">
        <v>1492</v>
      </c>
      <c r="C1443" s="37">
        <v>125412181</v>
      </c>
      <c r="D1443" s="25"/>
      <c r="E1443" s="32" t="s">
        <v>161</v>
      </c>
      <c r="F1443" s="32" t="s">
        <v>130</v>
      </c>
      <c r="G1443" s="25" t="s">
        <v>1921</v>
      </c>
    </row>
    <row r="1444" spans="1:7">
      <c r="A1444" s="82"/>
      <c r="B1444" s="37" t="s">
        <v>1325</v>
      </c>
      <c r="C1444" s="37">
        <v>125466141</v>
      </c>
      <c r="D1444" s="25"/>
      <c r="E1444" s="32" t="s">
        <v>161</v>
      </c>
      <c r="F1444" s="32" t="str">
        <f t="shared" ref="F1444:F1445" si="239">F1443</f>
        <v>Xã Giang Sơn</v>
      </c>
      <c r="G1444" s="25" t="s">
        <v>175</v>
      </c>
    </row>
    <row r="1445" spans="1:7">
      <c r="A1445" s="82"/>
      <c r="B1445" s="37" t="s">
        <v>1493</v>
      </c>
      <c r="C1445" s="37"/>
      <c r="D1445" s="25"/>
      <c r="E1445" s="25" t="s">
        <v>161</v>
      </c>
      <c r="F1445" s="25" t="str">
        <f t="shared" si="239"/>
        <v>Xã Giang Sơn</v>
      </c>
      <c r="G1445" s="25" t="s">
        <v>3</v>
      </c>
    </row>
    <row r="1446" spans="1:7" ht="26.4">
      <c r="A1446" s="25">
        <f>MAX(A$4:$A1445)+1</f>
        <v>381</v>
      </c>
      <c r="B1446" s="37" t="s">
        <v>1494</v>
      </c>
      <c r="C1446" s="37">
        <v>381336206</v>
      </c>
      <c r="D1446" s="25"/>
      <c r="E1446" s="32" t="s">
        <v>155</v>
      </c>
      <c r="F1446" s="32" t="s">
        <v>36</v>
      </c>
      <c r="G1446" s="25" t="s">
        <v>1921</v>
      </c>
    </row>
    <row r="1447" spans="1:7" ht="26.4">
      <c r="A1447" s="82">
        <f>MAX(A$4:$A1446)+1</f>
        <v>382</v>
      </c>
      <c r="B1447" s="37" t="s">
        <v>1495</v>
      </c>
      <c r="C1447" s="37">
        <v>125208119</v>
      </c>
      <c r="D1447" s="25"/>
      <c r="E1447" s="32" t="s">
        <v>160</v>
      </c>
      <c r="F1447" s="32" t="s">
        <v>118</v>
      </c>
      <c r="G1447" s="25" t="s">
        <v>1921</v>
      </c>
    </row>
    <row r="1448" spans="1:7" ht="26.4">
      <c r="A1448" s="82"/>
      <c r="B1448" s="37" t="s">
        <v>1496</v>
      </c>
      <c r="C1448" s="37">
        <v>125254998</v>
      </c>
      <c r="D1448" s="25"/>
      <c r="E1448" s="32" t="s">
        <v>160</v>
      </c>
      <c r="F1448" s="32" t="s">
        <v>118</v>
      </c>
      <c r="G1448" s="25" t="s">
        <v>175</v>
      </c>
    </row>
    <row r="1449" spans="1:7" ht="26.4">
      <c r="A1449" s="82"/>
      <c r="B1449" s="37" t="s">
        <v>1497</v>
      </c>
      <c r="C1449" s="37">
        <v>125414468</v>
      </c>
      <c r="D1449" s="25"/>
      <c r="E1449" s="32" t="s">
        <v>160</v>
      </c>
      <c r="F1449" s="32" t="s">
        <v>118</v>
      </c>
      <c r="G1449" s="25" t="s">
        <v>1920</v>
      </c>
    </row>
    <row r="1450" spans="1:7" ht="26.4">
      <c r="A1450" s="82"/>
      <c r="B1450" s="37" t="s">
        <v>1498</v>
      </c>
      <c r="C1450" s="37">
        <v>125414898</v>
      </c>
      <c r="D1450" s="25"/>
      <c r="E1450" s="32" t="s">
        <v>160</v>
      </c>
      <c r="F1450" s="32" t="s">
        <v>118</v>
      </c>
      <c r="G1450" s="25" t="s">
        <v>1920</v>
      </c>
    </row>
    <row r="1451" spans="1:7" ht="26.4">
      <c r="A1451" s="82"/>
      <c r="B1451" s="37" t="s">
        <v>1499</v>
      </c>
      <c r="C1451" s="37"/>
      <c r="D1451" s="25"/>
      <c r="E1451" s="32" t="s">
        <v>160</v>
      </c>
      <c r="F1451" s="32" t="s">
        <v>118</v>
      </c>
      <c r="G1451" s="25" t="s">
        <v>1920</v>
      </c>
    </row>
    <row r="1452" spans="1:7" ht="26.4">
      <c r="A1452" s="82"/>
      <c r="B1452" s="37" t="s">
        <v>1500</v>
      </c>
      <c r="C1452" s="37"/>
      <c r="D1452" s="25"/>
      <c r="E1452" s="32" t="s">
        <v>160</v>
      </c>
      <c r="F1452" s="32" t="s">
        <v>118</v>
      </c>
      <c r="G1452" s="25" t="s">
        <v>1920</v>
      </c>
    </row>
    <row r="1453" spans="1:7" ht="26.4">
      <c r="A1453" s="82"/>
      <c r="B1453" s="37" t="s">
        <v>1501</v>
      </c>
      <c r="C1453" s="37"/>
      <c r="D1453" s="25"/>
      <c r="E1453" s="25" t="s">
        <v>160</v>
      </c>
      <c r="F1453" s="25" t="str">
        <f>F1450</f>
        <v>Xã Thanh Khương</v>
      </c>
      <c r="G1453" s="25" t="s">
        <v>21</v>
      </c>
    </row>
    <row r="1454" spans="1:7" ht="13.8" customHeight="1">
      <c r="A1454" s="82">
        <f>MAX(A$4:$A1453)+1</f>
        <v>383</v>
      </c>
      <c r="B1454" s="37" t="s">
        <v>1502</v>
      </c>
      <c r="C1454" s="37">
        <v>125077756</v>
      </c>
      <c r="D1454" s="25"/>
      <c r="E1454" s="25" t="s">
        <v>161</v>
      </c>
      <c r="F1454" s="25" t="s">
        <v>134</v>
      </c>
      <c r="G1454" s="25" t="s">
        <v>1921</v>
      </c>
    </row>
    <row r="1455" spans="1:7">
      <c r="A1455" s="82"/>
      <c r="B1455" s="37" t="s">
        <v>1503</v>
      </c>
      <c r="C1455" s="37">
        <v>125530633</v>
      </c>
      <c r="D1455" s="25"/>
      <c r="E1455" s="25" t="s">
        <v>161</v>
      </c>
      <c r="F1455" s="25" t="s">
        <v>134</v>
      </c>
      <c r="G1455" s="25" t="s">
        <v>175</v>
      </c>
    </row>
    <row r="1456" spans="1:7">
      <c r="A1456" s="82"/>
      <c r="B1456" s="37" t="s">
        <v>1504</v>
      </c>
      <c r="C1456" s="37">
        <v>125401224</v>
      </c>
      <c r="D1456" s="25"/>
      <c r="E1456" s="25" t="s">
        <v>161</v>
      </c>
      <c r="F1456" s="25" t="s">
        <v>134</v>
      </c>
      <c r="G1456" s="25" t="s">
        <v>3</v>
      </c>
    </row>
    <row r="1457" spans="1:7">
      <c r="A1457" s="82"/>
      <c r="B1457" s="37" t="s">
        <v>1505</v>
      </c>
      <c r="C1457" s="37">
        <v>125605155</v>
      </c>
      <c r="D1457" s="25"/>
      <c r="E1457" s="25" t="s">
        <v>161</v>
      </c>
      <c r="F1457" s="25" t="s">
        <v>134</v>
      </c>
      <c r="G1457" s="25" t="s">
        <v>3</v>
      </c>
    </row>
    <row r="1458" spans="1:7">
      <c r="A1458" s="82"/>
      <c r="B1458" s="37" t="s">
        <v>1506</v>
      </c>
      <c r="C1458" s="37">
        <v>125593721</v>
      </c>
      <c r="D1458" s="25"/>
      <c r="E1458" s="25" t="s">
        <v>161</v>
      </c>
      <c r="F1458" s="25" t="s">
        <v>134</v>
      </c>
      <c r="G1458" s="25" t="s">
        <v>3</v>
      </c>
    </row>
    <row r="1459" spans="1:7">
      <c r="A1459" s="82"/>
      <c r="B1459" s="37" t="s">
        <v>1507</v>
      </c>
      <c r="C1459" s="37"/>
      <c r="D1459" s="25"/>
      <c r="E1459" s="25" t="s">
        <v>161</v>
      </c>
      <c r="F1459" s="25" t="s">
        <v>134</v>
      </c>
      <c r="G1459" s="25" t="s">
        <v>21</v>
      </c>
    </row>
    <row r="1460" spans="1:7">
      <c r="A1460" s="82"/>
      <c r="B1460" s="37" t="s">
        <v>1508</v>
      </c>
      <c r="C1460" s="37"/>
      <c r="D1460" s="28" t="s">
        <v>1916</v>
      </c>
      <c r="E1460" s="25" t="s">
        <v>161</v>
      </c>
      <c r="F1460" s="25" t="s">
        <v>134</v>
      </c>
      <c r="G1460" s="25" t="s">
        <v>21</v>
      </c>
    </row>
    <row r="1461" spans="1:7">
      <c r="A1461" s="82"/>
      <c r="B1461" s="37" t="s">
        <v>1509</v>
      </c>
      <c r="C1461" s="37">
        <v>125802941</v>
      </c>
      <c r="D1461" s="25"/>
      <c r="E1461" s="32" t="s">
        <v>161</v>
      </c>
      <c r="F1461" s="32" t="s">
        <v>134</v>
      </c>
      <c r="G1461" s="25" t="s">
        <v>3</v>
      </c>
    </row>
    <row r="1462" spans="1:7" ht="26.4">
      <c r="A1462" s="82">
        <f>MAX(A$4:$A1461)+1</f>
        <v>384</v>
      </c>
      <c r="B1462" s="37" t="s">
        <v>397</v>
      </c>
      <c r="C1462" s="37">
        <v>125465368</v>
      </c>
      <c r="D1462" s="25"/>
      <c r="E1462" s="32" t="s">
        <v>155</v>
      </c>
      <c r="F1462" s="32" t="s">
        <v>46</v>
      </c>
      <c r="G1462" s="25" t="s">
        <v>1921</v>
      </c>
    </row>
    <row r="1463" spans="1:7" ht="26.4">
      <c r="A1463" s="82"/>
      <c r="B1463" s="37" t="s">
        <v>1510</v>
      </c>
      <c r="C1463" s="37"/>
      <c r="D1463" s="25"/>
      <c r="E1463" s="25" t="s">
        <v>155</v>
      </c>
      <c r="F1463" s="25" t="str">
        <f>F1462</f>
        <v>Phường Khắc Niệm</v>
      </c>
      <c r="G1463" s="25" t="s">
        <v>3</v>
      </c>
    </row>
    <row r="1464" spans="1:7" ht="26.4">
      <c r="A1464" s="82"/>
      <c r="B1464" s="37" t="s">
        <v>1511</v>
      </c>
      <c r="C1464" s="37"/>
      <c r="D1464" s="25"/>
      <c r="E1464" s="25" t="s">
        <v>155</v>
      </c>
      <c r="F1464" s="25" t="str">
        <f t="shared" ref="F1464" si="240">F1463</f>
        <v>Phường Khắc Niệm</v>
      </c>
      <c r="G1464" s="25" t="s">
        <v>3</v>
      </c>
    </row>
    <row r="1465" spans="1:7" ht="13.8" customHeight="1">
      <c r="A1465" s="82">
        <f>MAX(A$4:$A1464)+1</f>
        <v>385</v>
      </c>
      <c r="B1465" s="37" t="s">
        <v>1512</v>
      </c>
      <c r="C1465" s="37">
        <v>125104313</v>
      </c>
      <c r="D1465" s="25"/>
      <c r="E1465" s="32" t="s">
        <v>157</v>
      </c>
      <c r="F1465" s="32" t="s">
        <v>59</v>
      </c>
      <c r="G1465" s="25" t="s">
        <v>163</v>
      </c>
    </row>
    <row r="1466" spans="1:7">
      <c r="A1466" s="82"/>
      <c r="B1466" s="37" t="s">
        <v>1513</v>
      </c>
      <c r="C1466" s="37"/>
      <c r="D1466" s="25"/>
      <c r="E1466" s="32" t="s">
        <v>157</v>
      </c>
      <c r="F1466" s="32" t="s">
        <v>59</v>
      </c>
      <c r="G1466" s="25" t="s">
        <v>176</v>
      </c>
    </row>
    <row r="1467" spans="1:7">
      <c r="A1467" s="82"/>
      <c r="B1467" s="37" t="s">
        <v>1514</v>
      </c>
      <c r="C1467" s="37">
        <v>125818293</v>
      </c>
      <c r="D1467" s="25"/>
      <c r="E1467" s="32" t="s">
        <v>157</v>
      </c>
      <c r="F1467" s="32" t="str">
        <f>F1465</f>
        <v>Xã Long Châu</v>
      </c>
      <c r="G1467" s="25" t="s">
        <v>175</v>
      </c>
    </row>
    <row r="1468" spans="1:7">
      <c r="A1468" s="82"/>
      <c r="B1468" s="37" t="s">
        <v>1515</v>
      </c>
      <c r="C1468" s="37"/>
      <c r="D1468" s="25"/>
      <c r="E1468" s="25" t="s">
        <v>157</v>
      </c>
      <c r="F1468" s="25" t="str">
        <f t="shared" ref="F1468:F1469" si="241">F1467</f>
        <v>Xã Long Châu</v>
      </c>
      <c r="G1468" s="25" t="s">
        <v>3</v>
      </c>
    </row>
    <row r="1469" spans="1:7">
      <c r="A1469" s="82"/>
      <c r="B1469" s="37" t="s">
        <v>1516</v>
      </c>
      <c r="C1469" s="37"/>
      <c r="D1469" s="25"/>
      <c r="E1469" s="25" t="s">
        <v>157</v>
      </c>
      <c r="F1469" s="25" t="str">
        <f t="shared" si="241"/>
        <v>Xã Long Châu</v>
      </c>
      <c r="G1469" s="25" t="s">
        <v>3</v>
      </c>
    </row>
    <row r="1470" spans="1:7" ht="13.8" customHeight="1">
      <c r="A1470" s="82">
        <f>MAX(A$4:$A1469)+1</f>
        <v>386</v>
      </c>
      <c r="B1470" s="37" t="s">
        <v>1517</v>
      </c>
      <c r="C1470" s="37"/>
      <c r="D1470" s="25"/>
      <c r="E1470" s="32" t="s">
        <v>162</v>
      </c>
      <c r="F1470" s="32" t="s">
        <v>144</v>
      </c>
      <c r="G1470" s="25" t="s">
        <v>163</v>
      </c>
    </row>
    <row r="1471" spans="1:7">
      <c r="A1471" s="82"/>
      <c r="B1471" s="37" t="s">
        <v>1518</v>
      </c>
      <c r="C1471" s="37" t="s">
        <v>1917</v>
      </c>
      <c r="D1471" s="25"/>
      <c r="E1471" s="32" t="s">
        <v>162</v>
      </c>
      <c r="F1471" s="32" t="s">
        <v>144</v>
      </c>
      <c r="G1471" s="25" t="s">
        <v>176</v>
      </c>
    </row>
    <row r="1472" spans="1:7" ht="26.4">
      <c r="A1472" s="82">
        <f>MAX(A$4:$A1471)+1</f>
        <v>387</v>
      </c>
      <c r="B1472" s="37" t="s">
        <v>1519</v>
      </c>
      <c r="C1472" s="37">
        <v>142656741</v>
      </c>
      <c r="D1472" s="25"/>
      <c r="E1472" s="32" t="s">
        <v>155</v>
      </c>
      <c r="F1472" s="32" t="s">
        <v>35</v>
      </c>
      <c r="G1472" s="25" t="s">
        <v>1921</v>
      </c>
    </row>
    <row r="1473" spans="1:7" ht="26.4">
      <c r="A1473" s="82"/>
      <c r="B1473" s="37" t="s">
        <v>628</v>
      </c>
      <c r="C1473" s="37">
        <v>142550465</v>
      </c>
      <c r="D1473" s="25"/>
      <c r="E1473" s="32" t="s">
        <v>155</v>
      </c>
      <c r="F1473" s="32" t="str">
        <f t="shared" ref="F1473" si="242">F1472</f>
        <v>Phường Đại Phúc</v>
      </c>
      <c r="G1473" s="25" t="s">
        <v>175</v>
      </c>
    </row>
    <row r="1474" spans="1:7" ht="13.8" customHeight="1">
      <c r="A1474" s="82">
        <f>MAX(A$4:$A1473)+1</f>
        <v>388</v>
      </c>
      <c r="B1474" s="37" t="s">
        <v>1520</v>
      </c>
      <c r="C1474" s="37">
        <v>125057845</v>
      </c>
      <c r="D1474" s="25"/>
      <c r="E1474" s="32" t="s">
        <v>158</v>
      </c>
      <c r="F1474" s="32" t="s">
        <v>67</v>
      </c>
      <c r="G1474" s="25" t="s">
        <v>1921</v>
      </c>
    </row>
    <row r="1475" spans="1:7">
      <c r="A1475" s="82"/>
      <c r="B1475" s="37" t="s">
        <v>1521</v>
      </c>
      <c r="C1475" s="37">
        <v>125943889</v>
      </c>
      <c r="D1475" s="25"/>
      <c r="E1475" s="32" t="s">
        <v>158</v>
      </c>
      <c r="F1475" s="32" t="str">
        <f t="shared" ref="F1475:F1478" si="243">F1474</f>
        <v>Xã Phương Liễu</v>
      </c>
      <c r="G1475" s="25" t="s">
        <v>175</v>
      </c>
    </row>
    <row r="1476" spans="1:7">
      <c r="A1476" s="82"/>
      <c r="B1476" s="25" t="s">
        <v>818</v>
      </c>
      <c r="C1476" s="25">
        <v>125915683</v>
      </c>
      <c r="D1476" s="25"/>
      <c r="E1476" s="25" t="s">
        <v>158</v>
      </c>
      <c r="F1476" s="25" t="str">
        <f t="shared" si="243"/>
        <v>Xã Phương Liễu</v>
      </c>
      <c r="G1476" s="25" t="s">
        <v>3</v>
      </c>
    </row>
    <row r="1477" spans="1:7">
      <c r="A1477" s="82"/>
      <c r="B1477" s="25" t="s">
        <v>1522</v>
      </c>
      <c r="C1477" s="37"/>
      <c r="D1477" s="25"/>
      <c r="E1477" s="25" t="s">
        <v>158</v>
      </c>
      <c r="F1477" s="25" t="str">
        <f t="shared" si="243"/>
        <v>Xã Phương Liễu</v>
      </c>
      <c r="G1477" s="25" t="s">
        <v>3</v>
      </c>
    </row>
    <row r="1478" spans="1:7">
      <c r="A1478" s="82"/>
      <c r="B1478" s="25" t="s">
        <v>1523</v>
      </c>
      <c r="C1478" s="37"/>
      <c r="D1478" s="32"/>
      <c r="E1478" s="32" t="s">
        <v>158</v>
      </c>
      <c r="F1478" s="32" t="str">
        <f t="shared" si="243"/>
        <v>Xã Phương Liễu</v>
      </c>
      <c r="G1478" s="25" t="s">
        <v>3</v>
      </c>
    </row>
    <row r="1479" spans="1:7" ht="13.8" customHeight="1">
      <c r="A1479" s="79">
        <f>MAX(A$4:$A1478)+1</f>
        <v>389</v>
      </c>
      <c r="B1479" s="25" t="s">
        <v>1525</v>
      </c>
      <c r="C1479" s="25">
        <v>125404575</v>
      </c>
      <c r="D1479" s="25"/>
      <c r="E1479" s="32" t="s">
        <v>158</v>
      </c>
      <c r="F1479" s="32" t="s">
        <v>78</v>
      </c>
      <c r="G1479" s="25" t="s">
        <v>1921</v>
      </c>
    </row>
    <row r="1480" spans="1:7">
      <c r="A1480" s="80"/>
      <c r="B1480" s="25" t="s">
        <v>1524</v>
      </c>
      <c r="C1480" s="25">
        <v>125537604</v>
      </c>
      <c r="D1480" s="25"/>
      <c r="E1480" s="32" t="s">
        <v>158</v>
      </c>
      <c r="F1480" s="32" t="s">
        <v>78</v>
      </c>
      <c r="G1480" s="25" t="s">
        <v>3</v>
      </c>
    </row>
    <row r="1481" spans="1:7">
      <c r="A1481" s="80"/>
      <c r="B1481" s="25" t="s">
        <v>1526</v>
      </c>
      <c r="C1481" s="25">
        <v>125421342</v>
      </c>
      <c r="D1481" s="25"/>
      <c r="E1481" s="32" t="s">
        <v>158</v>
      </c>
      <c r="F1481" s="32" t="s">
        <v>78</v>
      </c>
      <c r="G1481" s="25" t="s">
        <v>3</v>
      </c>
    </row>
    <row r="1482" spans="1:7">
      <c r="A1482" s="80"/>
      <c r="B1482" s="25" t="s">
        <v>1527</v>
      </c>
      <c r="C1482" s="25">
        <v>125660765</v>
      </c>
      <c r="D1482" s="25"/>
      <c r="E1482" s="32" t="s">
        <v>158</v>
      </c>
      <c r="F1482" s="32" t="s">
        <v>78</v>
      </c>
      <c r="G1482" s="25" t="s">
        <v>3</v>
      </c>
    </row>
    <row r="1483" spans="1:7">
      <c r="A1483" s="80"/>
      <c r="B1483" s="25" t="s">
        <v>1528</v>
      </c>
      <c r="C1483" s="25">
        <v>125005682</v>
      </c>
      <c r="D1483" s="25"/>
      <c r="E1483" s="32" t="s">
        <v>158</v>
      </c>
      <c r="F1483" s="32" t="s">
        <v>78</v>
      </c>
      <c r="G1483" s="25" t="s">
        <v>175</v>
      </c>
    </row>
    <row r="1484" spans="1:7">
      <c r="A1484" s="80"/>
      <c r="B1484" s="25" t="s">
        <v>1529</v>
      </c>
      <c r="C1484" s="25"/>
      <c r="D1484" s="25"/>
      <c r="E1484" s="32" t="s">
        <v>158</v>
      </c>
      <c r="F1484" s="32" t="s">
        <v>78</v>
      </c>
      <c r="G1484" s="25" t="s">
        <v>3</v>
      </c>
    </row>
    <row r="1485" spans="1:7">
      <c r="A1485" s="81"/>
      <c r="B1485" s="25" t="s">
        <v>1530</v>
      </c>
      <c r="C1485" s="25"/>
      <c r="D1485" s="25"/>
      <c r="E1485" s="32" t="s">
        <v>158</v>
      </c>
      <c r="F1485" s="32" t="s">
        <v>78</v>
      </c>
      <c r="G1485" s="25" t="s">
        <v>21</v>
      </c>
    </row>
    <row r="1486" spans="1:7" ht="26.4">
      <c r="A1486" s="79">
        <f>MAX(A$4:$A1485)+1</f>
        <v>390</v>
      </c>
      <c r="B1486" s="25" t="s">
        <v>1532</v>
      </c>
      <c r="C1486" s="26" t="s">
        <v>1918</v>
      </c>
      <c r="D1486" s="24"/>
      <c r="E1486" s="32" t="s">
        <v>155</v>
      </c>
      <c r="F1486" s="32" t="s">
        <v>38</v>
      </c>
      <c r="G1486" s="25" t="s">
        <v>1921</v>
      </c>
    </row>
    <row r="1487" spans="1:7" ht="26.4" customHeight="1">
      <c r="A1487" s="80"/>
      <c r="B1487" s="25" t="s">
        <v>1531</v>
      </c>
      <c r="C1487" s="25">
        <v>125536540</v>
      </c>
      <c r="D1487" s="25"/>
      <c r="E1487" s="32" t="s">
        <v>155</v>
      </c>
      <c r="F1487" s="32" t="s">
        <v>38</v>
      </c>
      <c r="G1487" s="25" t="s">
        <v>3</v>
      </c>
    </row>
    <row r="1488" spans="1:7" ht="26.4">
      <c r="A1488" s="81"/>
      <c r="B1488" s="25" t="s">
        <v>1533</v>
      </c>
      <c r="C1488" s="26" t="s">
        <v>1919</v>
      </c>
      <c r="D1488" s="24"/>
      <c r="E1488" s="32" t="s">
        <v>155</v>
      </c>
      <c r="F1488" s="32" t="s">
        <v>38</v>
      </c>
      <c r="G1488" s="25" t="s">
        <v>175</v>
      </c>
    </row>
    <row r="1489" spans="1:7" ht="26.4">
      <c r="A1489" s="73">
        <f>MAX(A$4:$A1488)+1</f>
        <v>391</v>
      </c>
      <c r="B1489" s="39" t="s">
        <v>1256</v>
      </c>
      <c r="C1489" s="40">
        <v>162355668</v>
      </c>
      <c r="D1489" s="41" t="s">
        <v>1862</v>
      </c>
      <c r="E1489" s="43" t="s">
        <v>155</v>
      </c>
      <c r="F1489" s="43" t="s">
        <v>38</v>
      </c>
      <c r="G1489" s="43" t="s">
        <v>163</v>
      </c>
    </row>
    <row r="1490" spans="1:7" ht="26.4">
      <c r="A1490" s="74"/>
      <c r="B1490" s="45" t="s">
        <v>1257</v>
      </c>
      <c r="C1490" s="46" t="s">
        <v>1942</v>
      </c>
      <c r="D1490" s="47" t="s">
        <v>1863</v>
      </c>
      <c r="E1490" s="50" t="s">
        <v>155</v>
      </c>
      <c r="F1490" s="50" t="s">
        <v>38</v>
      </c>
      <c r="G1490" s="50" t="s">
        <v>175</v>
      </c>
    </row>
    <row r="1491" spans="1:7" ht="26.4">
      <c r="A1491" s="74"/>
      <c r="B1491" s="45" t="s">
        <v>1258</v>
      </c>
      <c r="C1491" s="48"/>
      <c r="D1491" s="47"/>
      <c r="E1491" s="50" t="s">
        <v>155</v>
      </c>
      <c r="F1491" s="50" t="s">
        <v>38</v>
      </c>
      <c r="G1491" s="50" t="s">
        <v>3</v>
      </c>
    </row>
    <row r="1492" spans="1:7" ht="26.4">
      <c r="A1492" s="75"/>
      <c r="B1492" s="51" t="s">
        <v>1943</v>
      </c>
      <c r="C1492" s="52"/>
      <c r="D1492" s="53"/>
      <c r="E1492" s="55" t="s">
        <v>155</v>
      </c>
      <c r="F1492" s="55" t="s">
        <v>38</v>
      </c>
      <c r="G1492" s="55" t="s">
        <v>3</v>
      </c>
    </row>
    <row r="1493" spans="1:7" ht="26.4">
      <c r="A1493" s="73">
        <f>MAX(A$4:$A1492)+1</f>
        <v>392</v>
      </c>
      <c r="B1493" s="39" t="s">
        <v>496</v>
      </c>
      <c r="C1493" s="56">
        <v>125820329</v>
      </c>
      <c r="D1493" s="41" t="s">
        <v>1944</v>
      </c>
      <c r="E1493" s="43" t="s">
        <v>155</v>
      </c>
      <c r="F1493" s="43" t="s">
        <v>38</v>
      </c>
      <c r="G1493" s="43" t="s">
        <v>163</v>
      </c>
    </row>
    <row r="1494" spans="1:7" ht="26.4">
      <c r="A1494" s="75"/>
      <c r="B1494" s="51" t="s">
        <v>1945</v>
      </c>
      <c r="C1494" s="54" t="s">
        <v>1946</v>
      </c>
      <c r="D1494" s="53" t="s">
        <v>1947</v>
      </c>
      <c r="E1494" s="55" t="s">
        <v>155</v>
      </c>
      <c r="F1494" s="55" t="s">
        <v>38</v>
      </c>
      <c r="G1494" s="55" t="s">
        <v>175</v>
      </c>
    </row>
    <row r="1495" spans="1:7" ht="13.8" customHeight="1">
      <c r="A1495" s="73">
        <f>MAX(A$4:$A1494)+1</f>
        <v>393</v>
      </c>
      <c r="B1495" s="39" t="s">
        <v>1261</v>
      </c>
      <c r="C1495" s="42">
        <v>125097556</v>
      </c>
      <c r="D1495" s="41" t="s">
        <v>1948</v>
      </c>
      <c r="E1495" s="43" t="s">
        <v>156</v>
      </c>
      <c r="F1495" s="43" t="s">
        <v>98</v>
      </c>
      <c r="G1495" s="43" t="s">
        <v>163</v>
      </c>
    </row>
    <row r="1496" spans="1:7">
      <c r="A1496" s="74"/>
      <c r="B1496" s="45" t="s">
        <v>867</v>
      </c>
      <c r="C1496" s="46" t="s">
        <v>1864</v>
      </c>
      <c r="D1496" s="47" t="s">
        <v>1949</v>
      </c>
      <c r="E1496" s="50" t="s">
        <v>156</v>
      </c>
      <c r="F1496" s="50" t="s">
        <v>98</v>
      </c>
      <c r="G1496" s="50" t="s">
        <v>175</v>
      </c>
    </row>
    <row r="1497" spans="1:7">
      <c r="A1497" s="74"/>
      <c r="B1497" s="45" t="s">
        <v>1263</v>
      </c>
      <c r="C1497" s="48"/>
      <c r="D1497" s="47" t="s">
        <v>1950</v>
      </c>
      <c r="E1497" s="50" t="s">
        <v>156</v>
      </c>
      <c r="F1497" s="50" t="s">
        <v>98</v>
      </c>
      <c r="G1497" s="50" t="s">
        <v>3</v>
      </c>
    </row>
    <row r="1498" spans="1:7">
      <c r="A1498" s="74"/>
      <c r="B1498" s="45" t="s">
        <v>1951</v>
      </c>
      <c r="C1498" s="48"/>
      <c r="D1498" s="47" t="s">
        <v>1952</v>
      </c>
      <c r="E1498" s="50" t="s">
        <v>156</v>
      </c>
      <c r="F1498" s="50" t="s">
        <v>98</v>
      </c>
      <c r="G1498" s="50" t="s">
        <v>3</v>
      </c>
    </row>
    <row r="1499" spans="1:7">
      <c r="A1499" s="75"/>
      <c r="B1499" s="51" t="s">
        <v>1953</v>
      </c>
      <c r="C1499" s="52"/>
      <c r="D1499" s="53" t="s">
        <v>1954</v>
      </c>
      <c r="E1499" s="55" t="s">
        <v>156</v>
      </c>
      <c r="F1499" s="55" t="s">
        <v>98</v>
      </c>
      <c r="G1499" s="55" t="s">
        <v>3</v>
      </c>
    </row>
    <row r="1500" spans="1:7" ht="26.4">
      <c r="A1500" s="73">
        <f>MAX(A$4:$A1499)+1</f>
        <v>394</v>
      </c>
      <c r="B1500" s="39" t="s">
        <v>748</v>
      </c>
      <c r="C1500" s="42">
        <v>125541630</v>
      </c>
      <c r="D1500" s="41" t="s">
        <v>1955</v>
      </c>
      <c r="E1500" s="43" t="s">
        <v>155</v>
      </c>
      <c r="F1500" s="43" t="s">
        <v>38</v>
      </c>
      <c r="G1500" s="43" t="s">
        <v>163</v>
      </c>
    </row>
    <row r="1501" spans="1:7" ht="26.4">
      <c r="A1501" s="74"/>
      <c r="B1501" s="45" t="s">
        <v>1266</v>
      </c>
      <c r="C1501" s="46" t="s">
        <v>1865</v>
      </c>
      <c r="D1501" s="47" t="s">
        <v>1956</v>
      </c>
      <c r="E1501" s="50" t="s">
        <v>155</v>
      </c>
      <c r="F1501" s="50" t="s">
        <v>38</v>
      </c>
      <c r="G1501" s="50" t="s">
        <v>175</v>
      </c>
    </row>
    <row r="1502" spans="1:7" ht="26.4">
      <c r="A1502" s="74"/>
      <c r="B1502" s="45" t="s">
        <v>1267</v>
      </c>
      <c r="C1502" s="58"/>
      <c r="D1502" s="47" t="s">
        <v>1957</v>
      </c>
      <c r="E1502" s="50" t="s">
        <v>155</v>
      </c>
      <c r="F1502" s="50" t="s">
        <v>38</v>
      </c>
      <c r="G1502" s="50" t="s">
        <v>3</v>
      </c>
    </row>
    <row r="1503" spans="1:7" ht="26.4">
      <c r="A1503" s="75"/>
      <c r="B1503" s="51" t="s">
        <v>1958</v>
      </c>
      <c r="C1503" s="52"/>
      <c r="D1503" s="53" t="s">
        <v>1959</v>
      </c>
      <c r="E1503" s="55" t="s">
        <v>155</v>
      </c>
      <c r="F1503" s="55" t="s">
        <v>38</v>
      </c>
      <c r="G1503" s="55" t="s">
        <v>3</v>
      </c>
    </row>
    <row r="1504" spans="1:7" ht="26.4">
      <c r="A1504" s="73">
        <f>MAX(A$4:$A1503)+1</f>
        <v>395</v>
      </c>
      <c r="B1504" s="59" t="s">
        <v>1271</v>
      </c>
      <c r="C1504" s="43">
        <v>125246710</v>
      </c>
      <c r="D1504" s="42" t="s">
        <v>1960</v>
      </c>
      <c r="E1504" s="43" t="s">
        <v>155</v>
      </c>
      <c r="F1504" s="43" t="s">
        <v>38</v>
      </c>
      <c r="G1504" s="43" t="s">
        <v>163</v>
      </c>
    </row>
    <row r="1505" spans="1:7" ht="26.4">
      <c r="A1505" s="75"/>
      <c r="B1505" s="60" t="s">
        <v>1272</v>
      </c>
      <c r="C1505" s="57"/>
      <c r="D1505" s="57" t="s">
        <v>1961</v>
      </c>
      <c r="E1505" s="55" t="s">
        <v>155</v>
      </c>
      <c r="F1505" s="55" t="s">
        <v>38</v>
      </c>
      <c r="G1505" s="55" t="s">
        <v>3</v>
      </c>
    </row>
    <row r="1506" spans="1:7" ht="26.4">
      <c r="A1506" s="73">
        <f>MAX(A$4:$A1505)+1</f>
        <v>396</v>
      </c>
      <c r="B1506" s="39" t="s">
        <v>1279</v>
      </c>
      <c r="C1506" s="40">
        <v>125215736</v>
      </c>
      <c r="D1506" s="41" t="s">
        <v>1962</v>
      </c>
      <c r="E1506" s="43" t="s">
        <v>155</v>
      </c>
      <c r="F1506" s="43" t="s">
        <v>38</v>
      </c>
      <c r="G1506" s="43" t="s">
        <v>163</v>
      </c>
    </row>
    <row r="1507" spans="1:7" ht="26.4">
      <c r="A1507" s="74"/>
      <c r="B1507" s="45" t="s">
        <v>1280</v>
      </c>
      <c r="C1507" s="48" t="s">
        <v>1867</v>
      </c>
      <c r="D1507" s="47" t="s">
        <v>1963</v>
      </c>
      <c r="E1507" s="50" t="s">
        <v>155</v>
      </c>
      <c r="F1507" s="50" t="s">
        <v>38</v>
      </c>
      <c r="G1507" s="50" t="s">
        <v>175</v>
      </c>
    </row>
    <row r="1508" spans="1:7" ht="26.4">
      <c r="A1508" s="74"/>
      <c r="B1508" s="45" t="s">
        <v>783</v>
      </c>
      <c r="C1508" s="48"/>
      <c r="D1508" s="47" t="s">
        <v>1964</v>
      </c>
      <c r="E1508" s="50" t="s">
        <v>155</v>
      </c>
      <c r="F1508" s="50" t="s">
        <v>38</v>
      </c>
      <c r="G1508" s="50" t="s">
        <v>3</v>
      </c>
    </row>
    <row r="1509" spans="1:7" ht="26.4">
      <c r="A1509" s="74"/>
      <c r="B1509" s="45" t="s">
        <v>1281</v>
      </c>
      <c r="C1509" s="48"/>
      <c r="D1509" s="47" t="s">
        <v>1965</v>
      </c>
      <c r="E1509" s="50" t="s">
        <v>155</v>
      </c>
      <c r="F1509" s="50" t="s">
        <v>38</v>
      </c>
      <c r="G1509" s="50" t="s">
        <v>3</v>
      </c>
    </row>
    <row r="1510" spans="1:7" ht="26.4">
      <c r="A1510" s="75"/>
      <c r="B1510" s="51" t="s">
        <v>1966</v>
      </c>
      <c r="C1510" s="52"/>
      <c r="D1510" s="53" t="s">
        <v>1967</v>
      </c>
      <c r="E1510" s="55" t="s">
        <v>155</v>
      </c>
      <c r="F1510" s="55" t="s">
        <v>38</v>
      </c>
      <c r="G1510" s="55" t="s">
        <v>3</v>
      </c>
    </row>
    <row r="1511" spans="1:7" ht="26.4">
      <c r="A1511" s="73">
        <f>MAX(A$4:$A1510)+1</f>
        <v>397</v>
      </c>
      <c r="B1511" s="59" t="s">
        <v>1299</v>
      </c>
      <c r="C1511" s="43">
        <v>125721154</v>
      </c>
      <c r="D1511" s="42" t="s">
        <v>1968</v>
      </c>
      <c r="E1511" s="43" t="s">
        <v>160</v>
      </c>
      <c r="F1511" s="43" t="s">
        <v>109</v>
      </c>
      <c r="G1511" s="43" t="s">
        <v>163</v>
      </c>
    </row>
    <row r="1512" spans="1:7" ht="26.4">
      <c r="A1512" s="75"/>
      <c r="B1512" s="60" t="s">
        <v>1969</v>
      </c>
      <c r="C1512" s="57"/>
      <c r="D1512" s="57" t="s">
        <v>1970</v>
      </c>
      <c r="E1512" s="55" t="s">
        <v>160</v>
      </c>
      <c r="F1512" s="55" t="s">
        <v>109</v>
      </c>
      <c r="G1512" s="55" t="s">
        <v>175</v>
      </c>
    </row>
    <row r="1513" spans="1:7" ht="26.4">
      <c r="A1513" s="73">
        <f>MAX(A$4:$A1512)+1</f>
        <v>398</v>
      </c>
      <c r="B1513" s="59" t="s">
        <v>1300</v>
      </c>
      <c r="C1513" s="42">
        <v>125466658</v>
      </c>
      <c r="D1513" s="42" t="s">
        <v>1971</v>
      </c>
      <c r="E1513" s="43" t="s">
        <v>155</v>
      </c>
      <c r="F1513" s="43" t="s">
        <v>38</v>
      </c>
      <c r="G1513" s="43" t="s">
        <v>163</v>
      </c>
    </row>
    <row r="1514" spans="1:7" ht="26.4">
      <c r="A1514" s="74"/>
      <c r="B1514" s="61" t="s">
        <v>630</v>
      </c>
      <c r="C1514" s="49">
        <v>125175379</v>
      </c>
      <c r="D1514" s="49" t="s">
        <v>1972</v>
      </c>
      <c r="E1514" s="50" t="s">
        <v>155</v>
      </c>
      <c r="F1514" s="50" t="s">
        <v>38</v>
      </c>
      <c r="G1514" s="50" t="s">
        <v>175</v>
      </c>
    </row>
    <row r="1515" spans="1:7" ht="26.4">
      <c r="A1515" s="74"/>
      <c r="B1515" s="45" t="s">
        <v>1301</v>
      </c>
      <c r="C1515" s="48"/>
      <c r="D1515" s="47" t="s">
        <v>1973</v>
      </c>
      <c r="E1515" s="50" t="s">
        <v>155</v>
      </c>
      <c r="F1515" s="50" t="s">
        <v>38</v>
      </c>
      <c r="G1515" s="50" t="s">
        <v>3</v>
      </c>
    </row>
    <row r="1516" spans="1:7" ht="26.4">
      <c r="A1516" s="75"/>
      <c r="B1516" s="51" t="s">
        <v>1302</v>
      </c>
      <c r="C1516" s="52"/>
      <c r="D1516" s="53" t="s">
        <v>1974</v>
      </c>
      <c r="E1516" s="55" t="s">
        <v>155</v>
      </c>
      <c r="F1516" s="55" t="s">
        <v>38</v>
      </c>
      <c r="G1516" s="55" t="s">
        <v>3</v>
      </c>
    </row>
    <row r="1517" spans="1:7" ht="26.4">
      <c r="A1517" s="73">
        <f>MAX(A$4:$A1516)+1</f>
        <v>399</v>
      </c>
      <c r="B1517" s="39" t="s">
        <v>1314</v>
      </c>
      <c r="C1517" s="42">
        <v>172717321</v>
      </c>
      <c r="D1517" s="41" t="s">
        <v>1975</v>
      </c>
      <c r="E1517" s="43" t="s">
        <v>155</v>
      </c>
      <c r="F1517" s="43" t="s">
        <v>38</v>
      </c>
      <c r="G1517" s="43" t="s">
        <v>163</v>
      </c>
    </row>
    <row r="1518" spans="1:7" ht="26.4">
      <c r="A1518" s="74"/>
      <c r="B1518" s="45" t="s">
        <v>1315</v>
      </c>
      <c r="C1518" s="49">
        <v>142697584</v>
      </c>
      <c r="D1518" s="47" t="s">
        <v>1976</v>
      </c>
      <c r="E1518" s="50" t="s">
        <v>155</v>
      </c>
      <c r="F1518" s="50" t="s">
        <v>38</v>
      </c>
      <c r="G1518" s="50" t="s">
        <v>175</v>
      </c>
    </row>
    <row r="1519" spans="1:7" ht="26.4">
      <c r="A1519" s="74"/>
      <c r="B1519" s="45" t="s">
        <v>1977</v>
      </c>
      <c r="C1519" s="48"/>
      <c r="D1519" s="47" t="s">
        <v>1978</v>
      </c>
      <c r="E1519" s="50" t="s">
        <v>155</v>
      </c>
      <c r="F1519" s="50" t="s">
        <v>38</v>
      </c>
      <c r="G1519" s="50" t="s">
        <v>3</v>
      </c>
    </row>
    <row r="1520" spans="1:7" ht="26.4">
      <c r="A1520" s="75"/>
      <c r="B1520" s="51" t="s">
        <v>1979</v>
      </c>
      <c r="C1520" s="52"/>
      <c r="D1520" s="53" t="s">
        <v>1980</v>
      </c>
      <c r="E1520" s="55" t="s">
        <v>155</v>
      </c>
      <c r="F1520" s="55" t="s">
        <v>38</v>
      </c>
      <c r="G1520" s="55" t="s">
        <v>3</v>
      </c>
    </row>
    <row r="1521" spans="1:7" ht="26.4">
      <c r="A1521" s="73">
        <f>MAX(A$4:$A1520)+1</f>
        <v>400</v>
      </c>
      <c r="B1521" s="39" t="s">
        <v>1321</v>
      </c>
      <c r="C1521" s="40">
        <v>125031825</v>
      </c>
      <c r="D1521" s="41" t="s">
        <v>1981</v>
      </c>
      <c r="E1521" s="43" t="s">
        <v>155</v>
      </c>
      <c r="F1521" s="43" t="s">
        <v>38</v>
      </c>
      <c r="G1521" s="43" t="s">
        <v>163</v>
      </c>
    </row>
    <row r="1522" spans="1:7" ht="26.4">
      <c r="A1522" s="74"/>
      <c r="B1522" s="45" t="s">
        <v>1982</v>
      </c>
      <c r="C1522" s="46" t="s">
        <v>1875</v>
      </c>
      <c r="D1522" s="47" t="s">
        <v>1983</v>
      </c>
      <c r="E1522" s="50" t="s">
        <v>155</v>
      </c>
      <c r="F1522" s="50" t="s">
        <v>38</v>
      </c>
      <c r="G1522" s="50" t="s">
        <v>175</v>
      </c>
    </row>
    <row r="1523" spans="1:7" ht="26.4">
      <c r="A1523" s="74"/>
      <c r="B1523" s="45" t="s">
        <v>1324</v>
      </c>
      <c r="C1523" s="48"/>
      <c r="D1523" s="47" t="s">
        <v>1984</v>
      </c>
      <c r="E1523" s="50" t="s">
        <v>155</v>
      </c>
      <c r="F1523" s="50" t="s">
        <v>38</v>
      </c>
      <c r="G1523" s="50" t="s">
        <v>3</v>
      </c>
    </row>
    <row r="1524" spans="1:7" ht="26.4">
      <c r="A1524" s="74"/>
      <c r="B1524" s="45" t="s">
        <v>1323</v>
      </c>
      <c r="C1524" s="48"/>
      <c r="D1524" s="47" t="s">
        <v>1985</v>
      </c>
      <c r="E1524" s="50" t="s">
        <v>155</v>
      </c>
      <c r="F1524" s="50" t="s">
        <v>38</v>
      </c>
      <c r="G1524" s="50" t="s">
        <v>3</v>
      </c>
    </row>
    <row r="1525" spans="1:7" ht="26.4">
      <c r="A1525" s="75"/>
      <c r="B1525" s="51" t="s">
        <v>615</v>
      </c>
      <c r="C1525" s="52"/>
      <c r="D1525" s="54" t="s">
        <v>1986</v>
      </c>
      <c r="E1525" s="55" t="s">
        <v>155</v>
      </c>
      <c r="F1525" s="55" t="s">
        <v>38</v>
      </c>
      <c r="G1525" s="55" t="s">
        <v>3</v>
      </c>
    </row>
    <row r="1526" spans="1:7" ht="26.4">
      <c r="A1526" s="73">
        <f>MAX(A$4:$A1525)+1</f>
        <v>401</v>
      </c>
      <c r="B1526" s="39" t="s">
        <v>1325</v>
      </c>
      <c r="C1526" s="40">
        <v>1253731111</v>
      </c>
      <c r="D1526" s="41" t="s">
        <v>1987</v>
      </c>
      <c r="E1526" s="43" t="s">
        <v>155</v>
      </c>
      <c r="F1526" s="43" t="s">
        <v>38</v>
      </c>
      <c r="G1526" s="43" t="s">
        <v>163</v>
      </c>
    </row>
    <row r="1527" spans="1:7" ht="26.4">
      <c r="A1527" s="74"/>
      <c r="B1527" s="45" t="s">
        <v>1326</v>
      </c>
      <c r="C1527" s="46" t="s">
        <v>1877</v>
      </c>
      <c r="D1527" s="47" t="s">
        <v>1988</v>
      </c>
      <c r="E1527" s="50" t="s">
        <v>155</v>
      </c>
      <c r="F1527" s="50" t="s">
        <v>38</v>
      </c>
      <c r="G1527" s="50" t="s">
        <v>175</v>
      </c>
    </row>
    <row r="1528" spans="1:7" ht="26.4">
      <c r="A1528" s="74"/>
      <c r="B1528" s="45" t="s">
        <v>1327</v>
      </c>
      <c r="C1528" s="48"/>
      <c r="D1528" s="46"/>
      <c r="E1528" s="50" t="s">
        <v>155</v>
      </c>
      <c r="F1528" s="50" t="s">
        <v>38</v>
      </c>
      <c r="G1528" s="50" t="s">
        <v>3</v>
      </c>
    </row>
    <row r="1529" spans="1:7" ht="26.4">
      <c r="A1529" s="75"/>
      <c r="B1529" s="51" t="s">
        <v>1328</v>
      </c>
      <c r="C1529" s="52"/>
      <c r="D1529" s="54"/>
      <c r="E1529" s="55" t="s">
        <v>155</v>
      </c>
      <c r="F1529" s="55" t="s">
        <v>38</v>
      </c>
      <c r="G1529" s="55" t="s">
        <v>3</v>
      </c>
    </row>
    <row r="1530" spans="1:7" ht="26.4">
      <c r="A1530" s="73">
        <f>MAX(A$4:$A1529)+1</f>
        <v>402</v>
      </c>
      <c r="B1530" s="59" t="s">
        <v>1334</v>
      </c>
      <c r="C1530" s="43">
        <v>121608388</v>
      </c>
      <c r="D1530" s="42" t="s">
        <v>1989</v>
      </c>
      <c r="E1530" s="43" t="s">
        <v>155</v>
      </c>
      <c r="F1530" s="43" t="s">
        <v>38</v>
      </c>
      <c r="G1530" s="43" t="s">
        <v>163</v>
      </c>
    </row>
    <row r="1531" spans="1:7" ht="26.4">
      <c r="A1531" s="74"/>
      <c r="B1531" s="61" t="s">
        <v>547</v>
      </c>
      <c r="C1531" s="49">
        <v>122439850</v>
      </c>
      <c r="D1531" s="49" t="s">
        <v>1990</v>
      </c>
      <c r="E1531" s="50" t="s">
        <v>155</v>
      </c>
      <c r="F1531" s="50" t="s">
        <v>38</v>
      </c>
      <c r="G1531" s="50" t="s">
        <v>175</v>
      </c>
    </row>
    <row r="1532" spans="1:7" ht="26.4">
      <c r="A1532" s="74"/>
      <c r="B1532" s="45" t="s">
        <v>1335</v>
      </c>
      <c r="C1532" s="48"/>
      <c r="D1532" s="47" t="s">
        <v>1991</v>
      </c>
      <c r="E1532" s="50" t="s">
        <v>155</v>
      </c>
      <c r="F1532" s="50" t="s">
        <v>38</v>
      </c>
      <c r="G1532" s="50" t="s">
        <v>3</v>
      </c>
    </row>
    <row r="1533" spans="1:7" ht="26.4">
      <c r="A1533" s="75"/>
      <c r="B1533" s="51" t="s">
        <v>1336</v>
      </c>
      <c r="C1533" s="52"/>
      <c r="D1533" s="53" t="s">
        <v>1992</v>
      </c>
      <c r="E1533" s="55" t="s">
        <v>155</v>
      </c>
      <c r="F1533" s="55" t="s">
        <v>38</v>
      </c>
      <c r="G1533" s="55" t="s">
        <v>3</v>
      </c>
    </row>
    <row r="1534" spans="1:7" ht="26.4">
      <c r="A1534" s="73">
        <f>MAX(A$4:$A1533)+1</f>
        <v>403</v>
      </c>
      <c r="B1534" s="59" t="s">
        <v>1337</v>
      </c>
      <c r="C1534" s="42" t="s">
        <v>1880</v>
      </c>
      <c r="D1534" s="42" t="s">
        <v>1993</v>
      </c>
      <c r="E1534" s="43" t="s">
        <v>155</v>
      </c>
      <c r="F1534" s="43" t="s">
        <v>38</v>
      </c>
      <c r="G1534" s="43" t="s">
        <v>163</v>
      </c>
    </row>
    <row r="1535" spans="1:7" ht="26.4">
      <c r="A1535" s="75"/>
      <c r="B1535" s="60" t="s">
        <v>1338</v>
      </c>
      <c r="C1535" s="57" t="s">
        <v>1881</v>
      </c>
      <c r="D1535" s="57" t="s">
        <v>1994</v>
      </c>
      <c r="E1535" s="55" t="s">
        <v>155</v>
      </c>
      <c r="F1535" s="55" t="s">
        <v>38</v>
      </c>
      <c r="G1535" s="55" t="s">
        <v>175</v>
      </c>
    </row>
    <row r="1536" spans="1:7" ht="26.4">
      <c r="A1536" s="73">
        <f>MAX(A$4:$A1535)+1</f>
        <v>404</v>
      </c>
      <c r="B1536" s="39" t="s">
        <v>1354</v>
      </c>
      <c r="C1536" s="40">
        <v>125584083</v>
      </c>
      <c r="D1536" s="41" t="s">
        <v>1995</v>
      </c>
      <c r="E1536" s="43" t="s">
        <v>155</v>
      </c>
      <c r="F1536" s="43" t="s">
        <v>31</v>
      </c>
      <c r="G1536" s="43" t="s">
        <v>163</v>
      </c>
    </row>
    <row r="1537" spans="1:7" ht="26.4">
      <c r="A1537" s="75"/>
      <c r="B1537" s="51" t="s">
        <v>1996</v>
      </c>
      <c r="C1537" s="52"/>
      <c r="D1537" s="53" t="s">
        <v>1997</v>
      </c>
      <c r="E1537" s="55" t="s">
        <v>155</v>
      </c>
      <c r="F1537" s="55" t="s">
        <v>31</v>
      </c>
      <c r="G1537" s="55" t="s">
        <v>175</v>
      </c>
    </row>
    <row r="1538" spans="1:7" ht="26.4">
      <c r="A1538" s="73">
        <f>MAX(A$4:$A1537)+1</f>
        <v>405</v>
      </c>
      <c r="B1538" s="62" t="s">
        <v>382</v>
      </c>
      <c r="C1538" s="56">
        <v>125346851</v>
      </c>
      <c r="D1538" s="42" t="s">
        <v>1998</v>
      </c>
      <c r="E1538" s="43" t="s">
        <v>155</v>
      </c>
      <c r="F1538" s="43" t="s">
        <v>38</v>
      </c>
      <c r="G1538" s="43" t="s">
        <v>163</v>
      </c>
    </row>
    <row r="1539" spans="1:7" ht="26.4">
      <c r="A1539" s="74"/>
      <c r="B1539" s="61" t="s">
        <v>506</v>
      </c>
      <c r="C1539" s="50" t="s">
        <v>1885</v>
      </c>
      <c r="D1539" s="49" t="s">
        <v>1999</v>
      </c>
      <c r="E1539" s="50" t="s">
        <v>155</v>
      </c>
      <c r="F1539" s="50" t="s">
        <v>38</v>
      </c>
      <c r="G1539" s="50" t="s">
        <v>175</v>
      </c>
    </row>
    <row r="1540" spans="1:7" ht="26.4">
      <c r="A1540" s="74"/>
      <c r="B1540" s="45" t="s">
        <v>1362</v>
      </c>
      <c r="C1540" s="48"/>
      <c r="D1540" s="47" t="s">
        <v>2000</v>
      </c>
      <c r="E1540" s="50" t="s">
        <v>155</v>
      </c>
      <c r="F1540" s="50" t="s">
        <v>38</v>
      </c>
      <c r="G1540" s="50" t="s">
        <v>3</v>
      </c>
    </row>
    <row r="1541" spans="1:7" ht="26.4">
      <c r="A1541" s="74"/>
      <c r="B1541" s="45" t="s">
        <v>1363</v>
      </c>
      <c r="C1541" s="48"/>
      <c r="D1541" s="47" t="s">
        <v>2001</v>
      </c>
      <c r="E1541" s="50" t="s">
        <v>155</v>
      </c>
      <c r="F1541" s="50" t="s">
        <v>38</v>
      </c>
      <c r="G1541" s="50" t="s">
        <v>3</v>
      </c>
    </row>
    <row r="1542" spans="1:7" ht="26.4">
      <c r="A1542" s="75"/>
      <c r="B1542" s="51" t="s">
        <v>876</v>
      </c>
      <c r="C1542" s="52"/>
      <c r="D1542" s="53" t="s">
        <v>2002</v>
      </c>
      <c r="E1542" s="55" t="s">
        <v>155</v>
      </c>
      <c r="F1542" s="55" t="s">
        <v>38</v>
      </c>
      <c r="G1542" s="55" t="s">
        <v>3</v>
      </c>
    </row>
    <row r="1543" spans="1:7" ht="26.4">
      <c r="A1543" s="73">
        <f>MAX(A$4:$A1542)+1</f>
        <v>406</v>
      </c>
      <c r="B1543" s="39" t="s">
        <v>1365</v>
      </c>
      <c r="C1543" s="43">
        <v>125360896</v>
      </c>
      <c r="D1543" s="41" t="s">
        <v>2003</v>
      </c>
      <c r="E1543" s="43" t="s">
        <v>155</v>
      </c>
      <c r="F1543" s="43" t="s">
        <v>38</v>
      </c>
      <c r="G1543" s="43" t="s">
        <v>163</v>
      </c>
    </row>
    <row r="1544" spans="1:7" ht="26.4">
      <c r="A1544" s="75"/>
      <c r="B1544" s="51" t="s">
        <v>2004</v>
      </c>
      <c r="C1544" s="55">
        <v>125472083</v>
      </c>
      <c r="D1544" s="53" t="s">
        <v>2005</v>
      </c>
      <c r="E1544" s="55" t="s">
        <v>155</v>
      </c>
      <c r="F1544" s="55" t="s">
        <v>38</v>
      </c>
      <c r="G1544" s="55" t="s">
        <v>175</v>
      </c>
    </row>
    <row r="1545" spans="1:7" ht="26.4">
      <c r="A1545" s="73">
        <f>MAX(A$4:$A1544)+1</f>
        <v>407</v>
      </c>
      <c r="B1545" s="59" t="s">
        <v>1366</v>
      </c>
      <c r="C1545" s="42">
        <v>125547509</v>
      </c>
      <c r="D1545" s="42" t="s">
        <v>2006</v>
      </c>
      <c r="E1545" s="43" t="s">
        <v>155</v>
      </c>
      <c r="F1545" s="43" t="s">
        <v>38</v>
      </c>
      <c r="G1545" s="43" t="s">
        <v>163</v>
      </c>
    </row>
    <row r="1546" spans="1:7" ht="26.4">
      <c r="A1546" s="74"/>
      <c r="B1546" s="61" t="s">
        <v>1367</v>
      </c>
      <c r="C1546" s="49">
        <v>125782032</v>
      </c>
      <c r="D1546" s="49" t="s">
        <v>2007</v>
      </c>
      <c r="E1546" s="50" t="s">
        <v>155</v>
      </c>
      <c r="F1546" s="50" t="s">
        <v>38</v>
      </c>
      <c r="G1546" s="50" t="s">
        <v>175</v>
      </c>
    </row>
    <row r="1547" spans="1:7" ht="26.4">
      <c r="A1547" s="74"/>
      <c r="B1547" s="45" t="s">
        <v>1369</v>
      </c>
      <c r="C1547" s="48"/>
      <c r="D1547" s="47" t="s">
        <v>2008</v>
      </c>
      <c r="E1547" s="50" t="s">
        <v>155</v>
      </c>
      <c r="F1547" s="50" t="s">
        <v>38</v>
      </c>
      <c r="G1547" s="50" t="s">
        <v>3</v>
      </c>
    </row>
    <row r="1548" spans="1:7" ht="26.4">
      <c r="A1548" s="75"/>
      <c r="B1548" s="51" t="s">
        <v>1041</v>
      </c>
      <c r="C1548" s="52"/>
      <c r="D1548" s="53" t="s">
        <v>2009</v>
      </c>
      <c r="E1548" s="55" t="s">
        <v>155</v>
      </c>
      <c r="F1548" s="55" t="s">
        <v>38</v>
      </c>
      <c r="G1548" s="55" t="s">
        <v>3</v>
      </c>
    </row>
    <row r="1549" spans="1:7">
      <c r="A1549" s="63">
        <f>MAX(A$4:$A1548)+1</f>
        <v>408</v>
      </c>
      <c r="B1549" s="64" t="s">
        <v>1375</v>
      </c>
      <c r="C1549" s="65">
        <v>91712468</v>
      </c>
      <c r="D1549" s="65" t="s">
        <v>2010</v>
      </c>
      <c r="E1549" s="63" t="s">
        <v>159</v>
      </c>
      <c r="F1549" s="63" t="s">
        <v>87</v>
      </c>
      <c r="G1549" s="63" t="s">
        <v>163</v>
      </c>
    </row>
    <row r="1550" spans="1:7" ht="26.4">
      <c r="A1550" s="63">
        <f>MAX(A$4:$A1549)+1</f>
        <v>409</v>
      </c>
      <c r="B1550" s="68" t="s">
        <v>1384</v>
      </c>
      <c r="C1550" s="66">
        <v>250754698</v>
      </c>
      <c r="D1550" s="69" t="s">
        <v>2011</v>
      </c>
      <c r="E1550" s="63" t="s">
        <v>155</v>
      </c>
      <c r="F1550" s="63" t="s">
        <v>31</v>
      </c>
      <c r="G1550" s="63" t="s">
        <v>163</v>
      </c>
    </row>
    <row r="1551" spans="1:7" ht="26.4">
      <c r="A1551" s="73">
        <f>MAX(A$4:$A1550)+1</f>
        <v>410</v>
      </c>
      <c r="B1551" s="39" t="s">
        <v>1391</v>
      </c>
      <c r="C1551" s="40">
        <v>122168742</v>
      </c>
      <c r="D1551" s="41" t="s">
        <v>2012</v>
      </c>
      <c r="E1551" s="43" t="s">
        <v>155</v>
      </c>
      <c r="F1551" s="43" t="s">
        <v>38</v>
      </c>
      <c r="G1551" s="43" t="s">
        <v>163</v>
      </c>
    </row>
    <row r="1552" spans="1:7" ht="26.4">
      <c r="A1552" s="75"/>
      <c r="B1552" s="51" t="s">
        <v>2013</v>
      </c>
      <c r="C1552" s="52">
        <v>121919064</v>
      </c>
      <c r="D1552" s="53" t="s">
        <v>2014</v>
      </c>
      <c r="E1552" s="55" t="s">
        <v>155</v>
      </c>
      <c r="F1552" s="55" t="s">
        <v>38</v>
      </c>
      <c r="G1552" s="55" t="s">
        <v>175</v>
      </c>
    </row>
    <row r="1553" spans="1:7" ht="26.4">
      <c r="A1553" s="63">
        <f>MAX(A$4:$A1552)+1</f>
        <v>411</v>
      </c>
      <c r="B1553" s="68" t="s">
        <v>1415</v>
      </c>
      <c r="C1553" s="66">
        <v>125325532</v>
      </c>
      <c r="D1553" s="69" t="s">
        <v>2015</v>
      </c>
      <c r="E1553" s="63" t="s">
        <v>155</v>
      </c>
      <c r="F1553" s="63" t="s">
        <v>36</v>
      </c>
      <c r="G1553" s="63" t="s">
        <v>163</v>
      </c>
    </row>
    <row r="1554" spans="1:7" ht="26.4">
      <c r="A1554" s="73">
        <f>MAX(A$4:$A1553)+1</f>
        <v>412</v>
      </c>
      <c r="B1554" s="59" t="s">
        <v>1421</v>
      </c>
      <c r="C1554" s="56">
        <v>125378013</v>
      </c>
      <c r="D1554" s="42" t="s">
        <v>2016</v>
      </c>
      <c r="E1554" s="43" t="s">
        <v>155</v>
      </c>
      <c r="F1554" s="43" t="s">
        <v>38</v>
      </c>
      <c r="G1554" s="43" t="s">
        <v>163</v>
      </c>
    </row>
    <row r="1555" spans="1:7" ht="26.4">
      <c r="A1555" s="74"/>
      <c r="B1555" s="61" t="s">
        <v>1423</v>
      </c>
      <c r="C1555" s="70">
        <v>174000777</v>
      </c>
      <c r="D1555" s="49" t="s">
        <v>2017</v>
      </c>
      <c r="E1555" s="50" t="s">
        <v>155</v>
      </c>
      <c r="F1555" s="50" t="s">
        <v>38</v>
      </c>
      <c r="G1555" s="50" t="s">
        <v>175</v>
      </c>
    </row>
    <row r="1556" spans="1:7" ht="26.4">
      <c r="A1556" s="74"/>
      <c r="B1556" s="45" t="s">
        <v>2018</v>
      </c>
      <c r="C1556" s="48"/>
      <c r="D1556" s="47" t="s">
        <v>2019</v>
      </c>
      <c r="E1556" s="50" t="s">
        <v>155</v>
      </c>
      <c r="F1556" s="50" t="s">
        <v>38</v>
      </c>
      <c r="G1556" s="50" t="s">
        <v>3</v>
      </c>
    </row>
    <row r="1557" spans="1:7" ht="26.4">
      <c r="A1557" s="75"/>
      <c r="B1557" s="51" t="s">
        <v>1449</v>
      </c>
      <c r="C1557" s="52"/>
      <c r="D1557" s="53" t="s">
        <v>2020</v>
      </c>
      <c r="E1557" s="55" t="s">
        <v>155</v>
      </c>
      <c r="F1557" s="55" t="s">
        <v>38</v>
      </c>
      <c r="G1557" s="55" t="s">
        <v>3</v>
      </c>
    </row>
    <row r="1558" spans="1:7" ht="26.4">
      <c r="A1558" s="73">
        <f>MAX(A$4:$A1557)+1</f>
        <v>413</v>
      </c>
      <c r="B1558" s="59" t="s">
        <v>1426</v>
      </c>
      <c r="C1558" s="43">
        <v>125173318</v>
      </c>
      <c r="D1558" s="42" t="s">
        <v>2021</v>
      </c>
      <c r="E1558" s="43" t="s">
        <v>155</v>
      </c>
      <c r="F1558" s="43" t="s">
        <v>38</v>
      </c>
      <c r="G1558" s="43" t="s">
        <v>163</v>
      </c>
    </row>
    <row r="1559" spans="1:7" ht="26.4">
      <c r="A1559" s="74"/>
      <c r="B1559" s="61" t="s">
        <v>1428</v>
      </c>
      <c r="C1559" s="49"/>
      <c r="D1559" s="49" t="s">
        <v>2022</v>
      </c>
      <c r="E1559" s="50" t="s">
        <v>155</v>
      </c>
      <c r="F1559" s="50" t="s">
        <v>38</v>
      </c>
      <c r="G1559" s="50" t="s">
        <v>3</v>
      </c>
    </row>
    <row r="1560" spans="1:7" ht="26.4">
      <c r="A1560" s="75"/>
      <c r="B1560" s="51" t="s">
        <v>1429</v>
      </c>
      <c r="C1560" s="52"/>
      <c r="D1560" s="53" t="s">
        <v>2023</v>
      </c>
      <c r="E1560" s="55" t="s">
        <v>155</v>
      </c>
      <c r="F1560" s="55" t="s">
        <v>38</v>
      </c>
      <c r="G1560" s="55" t="s">
        <v>3</v>
      </c>
    </row>
    <row r="1561" spans="1:7" ht="26.4">
      <c r="A1561" s="73">
        <f>MAX(A$4:$A1560)+1</f>
        <v>414</v>
      </c>
      <c r="B1561" s="39" t="s">
        <v>244</v>
      </c>
      <c r="C1561" s="44">
        <v>125856262</v>
      </c>
      <c r="D1561" s="41" t="s">
        <v>2024</v>
      </c>
      <c r="E1561" s="43" t="s">
        <v>155</v>
      </c>
      <c r="F1561" s="43" t="s">
        <v>38</v>
      </c>
      <c r="G1561" s="43" t="s">
        <v>163</v>
      </c>
    </row>
    <row r="1562" spans="1:7" ht="26.4">
      <c r="A1562" s="74"/>
      <c r="B1562" s="45" t="s">
        <v>2025</v>
      </c>
      <c r="C1562" s="46" t="s">
        <v>2026</v>
      </c>
      <c r="D1562" s="47" t="s">
        <v>2027</v>
      </c>
      <c r="E1562" s="50" t="s">
        <v>155</v>
      </c>
      <c r="F1562" s="50" t="s">
        <v>38</v>
      </c>
      <c r="G1562" s="50" t="s">
        <v>175</v>
      </c>
    </row>
    <row r="1563" spans="1:7" ht="26.4">
      <c r="A1563" s="75"/>
      <c r="B1563" s="51" t="s">
        <v>2028</v>
      </c>
      <c r="C1563" s="52"/>
      <c r="D1563" s="53" t="s">
        <v>2029</v>
      </c>
      <c r="E1563" s="55" t="s">
        <v>155</v>
      </c>
      <c r="F1563" s="55" t="s">
        <v>38</v>
      </c>
      <c r="G1563" s="55" t="s">
        <v>3</v>
      </c>
    </row>
    <row r="1564" spans="1:7" ht="26.4">
      <c r="A1564" s="73">
        <f>MAX(A$4:$A1563)+1</f>
        <v>415</v>
      </c>
      <c r="B1564" s="39" t="s">
        <v>1439</v>
      </c>
      <c r="C1564" s="44">
        <v>125644648</v>
      </c>
      <c r="D1564" s="40" t="s">
        <v>2030</v>
      </c>
      <c r="E1564" s="43" t="s">
        <v>160</v>
      </c>
      <c r="F1564" s="43" t="s">
        <v>125</v>
      </c>
      <c r="G1564" s="43" t="s">
        <v>163</v>
      </c>
    </row>
    <row r="1565" spans="1:7" ht="26.4">
      <c r="A1565" s="74"/>
      <c r="B1565" s="45" t="s">
        <v>2031</v>
      </c>
      <c r="C1565" s="46">
        <v>125321969</v>
      </c>
      <c r="D1565" s="48" t="s">
        <v>2032</v>
      </c>
      <c r="E1565" s="50" t="s">
        <v>160</v>
      </c>
      <c r="F1565" s="50" t="s">
        <v>125</v>
      </c>
      <c r="G1565" s="50" t="s">
        <v>175</v>
      </c>
    </row>
    <row r="1566" spans="1:7" ht="26.4">
      <c r="A1566" s="75"/>
      <c r="B1566" s="51" t="s">
        <v>2033</v>
      </c>
      <c r="C1566" s="54"/>
      <c r="D1566" s="52" t="s">
        <v>2034</v>
      </c>
      <c r="E1566" s="55" t="s">
        <v>160</v>
      </c>
      <c r="F1566" s="55" t="s">
        <v>125</v>
      </c>
      <c r="G1566" s="55" t="s">
        <v>3</v>
      </c>
    </row>
    <row r="1567" spans="1:7" ht="26.4">
      <c r="A1567" s="73">
        <f>MAX(A$4:$A1566)+1</f>
        <v>416</v>
      </c>
      <c r="B1567" s="39" t="s">
        <v>1448</v>
      </c>
      <c r="C1567" s="40">
        <v>125397140</v>
      </c>
      <c r="D1567" s="41" t="s">
        <v>2035</v>
      </c>
      <c r="E1567" s="43" t="s">
        <v>155</v>
      </c>
      <c r="F1567" s="43" t="s">
        <v>38</v>
      </c>
      <c r="G1567" s="43" t="s">
        <v>163</v>
      </c>
    </row>
    <row r="1568" spans="1:7" ht="26.4">
      <c r="A1568" s="74"/>
      <c r="B1568" s="45" t="s">
        <v>1445</v>
      </c>
      <c r="C1568" s="48">
        <v>125358425</v>
      </c>
      <c r="D1568" s="47" t="s">
        <v>2036</v>
      </c>
      <c r="E1568" s="50" t="s">
        <v>155</v>
      </c>
      <c r="F1568" s="50" t="s">
        <v>38</v>
      </c>
      <c r="G1568" s="50" t="s">
        <v>175</v>
      </c>
    </row>
    <row r="1569" spans="1:7" ht="26.4">
      <c r="A1569" s="74"/>
      <c r="B1569" s="45" t="s">
        <v>1449</v>
      </c>
      <c r="C1569" s="48"/>
      <c r="D1569" s="47" t="s">
        <v>2037</v>
      </c>
      <c r="E1569" s="50" t="s">
        <v>155</v>
      </c>
      <c r="F1569" s="50" t="s">
        <v>38</v>
      </c>
      <c r="G1569" s="50" t="s">
        <v>3</v>
      </c>
    </row>
    <row r="1570" spans="1:7" ht="26.4">
      <c r="A1570" s="74"/>
      <c r="B1570" s="45" t="s">
        <v>381</v>
      </c>
      <c r="C1570" s="48"/>
      <c r="D1570" s="47" t="s">
        <v>2038</v>
      </c>
      <c r="E1570" s="50" t="s">
        <v>155</v>
      </c>
      <c r="F1570" s="50" t="s">
        <v>38</v>
      </c>
      <c r="G1570" s="50" t="s">
        <v>3</v>
      </c>
    </row>
    <row r="1571" spans="1:7" ht="26.4">
      <c r="A1571" s="75"/>
      <c r="B1571" s="51" t="s">
        <v>2039</v>
      </c>
      <c r="C1571" s="52"/>
      <c r="D1571" s="53" t="s">
        <v>2040</v>
      </c>
      <c r="E1571" s="55" t="s">
        <v>155</v>
      </c>
      <c r="F1571" s="55" t="s">
        <v>38</v>
      </c>
      <c r="G1571" s="55" t="s">
        <v>3</v>
      </c>
    </row>
    <row r="1572" spans="1:7" ht="26.4">
      <c r="A1572" s="73">
        <f>MAX(A$4:$A1571)+1</f>
        <v>417</v>
      </c>
      <c r="B1572" s="59" t="s">
        <v>1468</v>
      </c>
      <c r="C1572" s="42">
        <v>125367096</v>
      </c>
      <c r="D1572" s="42" t="s">
        <v>2041</v>
      </c>
      <c r="E1572" s="43" t="s">
        <v>155</v>
      </c>
      <c r="F1572" s="43" t="s">
        <v>38</v>
      </c>
      <c r="G1572" s="43" t="s">
        <v>163</v>
      </c>
    </row>
    <row r="1573" spans="1:7" ht="26.4">
      <c r="A1573" s="74"/>
      <c r="B1573" s="61" t="s">
        <v>2042</v>
      </c>
      <c r="C1573" s="46"/>
      <c r="D1573" s="49" t="s">
        <v>2043</v>
      </c>
      <c r="E1573" s="50" t="s">
        <v>155</v>
      </c>
      <c r="F1573" s="50" t="s">
        <v>38</v>
      </c>
      <c r="G1573" s="50" t="s">
        <v>3</v>
      </c>
    </row>
    <row r="1574" spans="1:7" ht="26.4">
      <c r="A1574" s="75"/>
      <c r="B1574" s="51" t="s">
        <v>2044</v>
      </c>
      <c r="C1574" s="52"/>
      <c r="D1574" s="53" t="s">
        <v>2045</v>
      </c>
      <c r="E1574" s="55" t="s">
        <v>155</v>
      </c>
      <c r="F1574" s="55" t="s">
        <v>38</v>
      </c>
      <c r="G1574" s="55" t="s">
        <v>3</v>
      </c>
    </row>
    <row r="1575" spans="1:7" ht="26.4">
      <c r="A1575" s="73">
        <f>MAX(A$4:$A1574)+1</f>
        <v>418</v>
      </c>
      <c r="B1575" s="59" t="s">
        <v>2046</v>
      </c>
      <c r="C1575" s="42" t="s">
        <v>1905</v>
      </c>
      <c r="D1575" s="42" t="s">
        <v>2047</v>
      </c>
      <c r="E1575" s="43" t="s">
        <v>155</v>
      </c>
      <c r="F1575" s="43" t="s">
        <v>38</v>
      </c>
      <c r="G1575" s="43" t="s">
        <v>163</v>
      </c>
    </row>
    <row r="1576" spans="1:7" ht="26.4">
      <c r="A1576" s="75"/>
      <c r="B1576" s="60" t="s">
        <v>2048</v>
      </c>
      <c r="C1576" s="57">
        <v>120976955</v>
      </c>
      <c r="D1576" s="57" t="s">
        <v>2049</v>
      </c>
      <c r="E1576" s="55" t="s">
        <v>155</v>
      </c>
      <c r="F1576" s="55" t="s">
        <v>38</v>
      </c>
      <c r="G1576" s="55" t="s">
        <v>175</v>
      </c>
    </row>
    <row r="1577" spans="1:7" ht="26.4">
      <c r="A1577" s="63">
        <f>MAX(A$4:$A1576)+1</f>
        <v>419</v>
      </c>
      <c r="B1577" s="64" t="s">
        <v>1469</v>
      </c>
      <c r="C1577" s="67" t="s">
        <v>1914</v>
      </c>
      <c r="D1577" s="65" t="s">
        <v>2050</v>
      </c>
      <c r="E1577" s="63" t="s">
        <v>155</v>
      </c>
      <c r="F1577" s="63" t="s">
        <v>38</v>
      </c>
      <c r="G1577" s="63" t="s">
        <v>163</v>
      </c>
    </row>
    <row r="1578" spans="1:7" ht="26.4">
      <c r="A1578" s="73">
        <f>MAX(A$4:$A1577)+1</f>
        <v>420</v>
      </c>
      <c r="B1578" s="62" t="s">
        <v>921</v>
      </c>
      <c r="C1578" s="56">
        <v>125370100</v>
      </c>
      <c r="D1578" s="42" t="s">
        <v>2051</v>
      </c>
      <c r="E1578" s="43" t="s">
        <v>155</v>
      </c>
      <c r="F1578" s="43" t="s">
        <v>38</v>
      </c>
      <c r="G1578" s="43" t="s">
        <v>163</v>
      </c>
    </row>
    <row r="1579" spans="1:7" ht="26.4">
      <c r="A1579" s="74"/>
      <c r="B1579" s="61" t="s">
        <v>1470</v>
      </c>
      <c r="C1579" s="50">
        <v>125331764</v>
      </c>
      <c r="D1579" s="49" t="s">
        <v>2052</v>
      </c>
      <c r="E1579" s="50" t="s">
        <v>155</v>
      </c>
      <c r="F1579" s="50" t="s">
        <v>38</v>
      </c>
      <c r="G1579" s="50" t="s">
        <v>175</v>
      </c>
    </row>
    <row r="1580" spans="1:7" ht="26.4">
      <c r="A1580" s="75"/>
      <c r="B1580" s="51" t="s">
        <v>2053</v>
      </c>
      <c r="C1580" s="52"/>
      <c r="D1580" s="53" t="s">
        <v>2054</v>
      </c>
      <c r="E1580" s="55" t="s">
        <v>155</v>
      </c>
      <c r="F1580" s="55" t="s">
        <v>38</v>
      </c>
      <c r="G1580" s="55" t="s">
        <v>3</v>
      </c>
    </row>
    <row r="1581" spans="1:7" ht="26.4">
      <c r="A1581" s="73">
        <f>MAX(A$4:$A1580)+1</f>
        <v>421</v>
      </c>
      <c r="B1581" s="39" t="s">
        <v>1471</v>
      </c>
      <c r="C1581" s="44">
        <v>125511497</v>
      </c>
      <c r="D1581" s="41" t="s">
        <v>2055</v>
      </c>
      <c r="E1581" s="43" t="s">
        <v>155</v>
      </c>
      <c r="F1581" s="43" t="s">
        <v>42</v>
      </c>
      <c r="G1581" s="43" t="s">
        <v>163</v>
      </c>
    </row>
    <row r="1582" spans="1:7" ht="26.4">
      <c r="A1582" s="74"/>
      <c r="B1582" s="45" t="s">
        <v>1472</v>
      </c>
      <c r="C1582" s="50">
        <v>125830694</v>
      </c>
      <c r="D1582" s="47" t="s">
        <v>2056</v>
      </c>
      <c r="E1582" s="50" t="s">
        <v>155</v>
      </c>
      <c r="F1582" s="50" t="s">
        <v>42</v>
      </c>
      <c r="G1582" s="50" t="s">
        <v>175</v>
      </c>
    </row>
    <row r="1583" spans="1:7" ht="26.4">
      <c r="A1583" s="74"/>
      <c r="B1583" s="45" t="s">
        <v>2057</v>
      </c>
      <c r="C1583" s="50"/>
      <c r="D1583" s="47" t="s">
        <v>2058</v>
      </c>
      <c r="E1583" s="50" t="s">
        <v>155</v>
      </c>
      <c r="F1583" s="50" t="s">
        <v>42</v>
      </c>
      <c r="G1583" s="50" t="s">
        <v>3</v>
      </c>
    </row>
    <row r="1584" spans="1:7" ht="26.4">
      <c r="A1584" s="75"/>
      <c r="B1584" s="51" t="s">
        <v>2059</v>
      </c>
      <c r="C1584" s="55"/>
      <c r="D1584" s="53" t="s">
        <v>2060</v>
      </c>
      <c r="E1584" s="55" t="s">
        <v>155</v>
      </c>
      <c r="F1584" s="55" t="s">
        <v>42</v>
      </c>
      <c r="G1584" s="55" t="s">
        <v>3</v>
      </c>
    </row>
    <row r="1585" spans="1:7" ht="26.4" customHeight="1">
      <c r="A1585" s="73">
        <f>MAX(A$4:$A1584)+1</f>
        <v>422</v>
      </c>
      <c r="B1585" s="59" t="s">
        <v>1479</v>
      </c>
      <c r="C1585" s="43">
        <v>122052290</v>
      </c>
      <c r="D1585" s="42" t="s">
        <v>2061</v>
      </c>
      <c r="E1585" s="43" t="s">
        <v>155</v>
      </c>
      <c r="F1585" s="43" t="s">
        <v>38</v>
      </c>
      <c r="G1585" s="43" t="s">
        <v>163</v>
      </c>
    </row>
    <row r="1586" spans="1:7" ht="26.4">
      <c r="A1586" s="75"/>
      <c r="B1586" s="51" t="s">
        <v>2062</v>
      </c>
      <c r="C1586" s="52"/>
      <c r="D1586" s="53" t="s">
        <v>2063</v>
      </c>
      <c r="E1586" s="55" t="s">
        <v>155</v>
      </c>
      <c r="F1586" s="55" t="s">
        <v>38</v>
      </c>
      <c r="G1586" s="55" t="s">
        <v>3</v>
      </c>
    </row>
    <row r="1587" spans="1:7" ht="26.4">
      <c r="A1587" s="63">
        <f>MAX(A$4:$A1586)+1</f>
        <v>423</v>
      </c>
      <c r="B1587" s="68" t="s">
        <v>2064</v>
      </c>
      <c r="C1587" s="65">
        <v>125989986</v>
      </c>
      <c r="D1587" s="65" t="s">
        <v>2065</v>
      </c>
      <c r="E1587" s="63" t="s">
        <v>155</v>
      </c>
      <c r="F1587" s="63" t="s">
        <v>29</v>
      </c>
      <c r="G1587" s="63" t="s">
        <v>163</v>
      </c>
    </row>
    <row r="1588" spans="1:7">
      <c r="A1588" s="63">
        <f>MAX(A$4:$A1587)+1</f>
        <v>424</v>
      </c>
      <c r="B1588" s="68" t="s">
        <v>2066</v>
      </c>
      <c r="C1588" s="65">
        <v>125935067</v>
      </c>
      <c r="D1588" s="65" t="s">
        <v>2067</v>
      </c>
      <c r="E1588" s="63"/>
      <c r="F1588" s="63" t="s">
        <v>2068</v>
      </c>
      <c r="G1588" s="63" t="s">
        <v>163</v>
      </c>
    </row>
    <row r="1589" spans="1:7" ht="26.4">
      <c r="A1589" s="63">
        <f>MAX(A$4:$A1588)+1</f>
        <v>425</v>
      </c>
      <c r="B1589" s="64" t="s">
        <v>2069</v>
      </c>
      <c r="C1589" s="65"/>
      <c r="D1589" s="65" t="s">
        <v>2070</v>
      </c>
      <c r="E1589" s="63" t="s">
        <v>155</v>
      </c>
      <c r="F1589" s="63" t="s">
        <v>29</v>
      </c>
      <c r="G1589" s="63" t="s">
        <v>163</v>
      </c>
    </row>
    <row r="1590" spans="1:7">
      <c r="A1590" s="63">
        <f>MAX(A$4:$A1589)+1</f>
        <v>426</v>
      </c>
      <c r="B1590" s="68" t="s">
        <v>2071</v>
      </c>
      <c r="C1590" s="65">
        <v>125865479</v>
      </c>
      <c r="D1590" s="65" t="s">
        <v>2072</v>
      </c>
      <c r="E1590" s="63" t="s">
        <v>159</v>
      </c>
      <c r="F1590" s="63" t="s">
        <v>92</v>
      </c>
      <c r="G1590" s="63" t="s">
        <v>163</v>
      </c>
    </row>
    <row r="1591" spans="1:7" ht="13.8" customHeight="1">
      <c r="A1591" s="73">
        <f>MAX(A$4:$A1590)+1</f>
        <v>427</v>
      </c>
      <c r="B1591" s="59" t="s">
        <v>2073</v>
      </c>
      <c r="C1591" s="42">
        <v>120880536</v>
      </c>
      <c r="D1591" s="42" t="s">
        <v>2074</v>
      </c>
      <c r="E1591" s="73" t="s">
        <v>155</v>
      </c>
      <c r="F1591" s="73" t="s">
        <v>38</v>
      </c>
      <c r="G1591" s="43" t="s">
        <v>163</v>
      </c>
    </row>
    <row r="1592" spans="1:7">
      <c r="A1592" s="75"/>
      <c r="B1592" s="60" t="s">
        <v>2075</v>
      </c>
      <c r="C1592" s="55">
        <v>121094046</v>
      </c>
      <c r="D1592" s="57" t="s">
        <v>2076</v>
      </c>
      <c r="E1592" s="75"/>
      <c r="F1592" s="75"/>
      <c r="G1592" s="55" t="s">
        <v>175</v>
      </c>
    </row>
    <row r="1593" spans="1:7" ht="13.8" customHeight="1">
      <c r="A1593" s="73">
        <f>MAX(A$4:$A1592)+1</f>
        <v>428</v>
      </c>
      <c r="B1593" s="59" t="s">
        <v>2077</v>
      </c>
      <c r="C1593" s="40">
        <v>125738423</v>
      </c>
      <c r="D1593" s="41" t="s">
        <v>2078</v>
      </c>
      <c r="E1593" s="59" t="s">
        <v>158</v>
      </c>
      <c r="F1593" s="43" t="s">
        <v>81</v>
      </c>
      <c r="G1593" s="43" t="s">
        <v>163</v>
      </c>
    </row>
    <row r="1594" spans="1:7">
      <c r="A1594" s="75"/>
      <c r="B1594" s="60" t="s">
        <v>243</v>
      </c>
      <c r="C1594" s="52">
        <v>125404992</v>
      </c>
      <c r="D1594" s="53" t="s">
        <v>2079</v>
      </c>
      <c r="E1594" s="60" t="s">
        <v>158</v>
      </c>
      <c r="F1594" s="55" t="s">
        <v>81</v>
      </c>
      <c r="G1594" s="55" t="s">
        <v>175</v>
      </c>
    </row>
    <row r="1595" spans="1:7" ht="13.8" customHeight="1">
      <c r="A1595" s="73">
        <f>MAX(A$4:$A1594)+1</f>
        <v>429</v>
      </c>
      <c r="B1595" s="59" t="s">
        <v>2080</v>
      </c>
      <c r="C1595" s="40">
        <v>125770714</v>
      </c>
      <c r="D1595" s="41" t="s">
        <v>2081</v>
      </c>
      <c r="E1595" s="73" t="s">
        <v>158</v>
      </c>
      <c r="F1595" s="73" t="s">
        <v>81</v>
      </c>
      <c r="G1595" s="43" t="s">
        <v>163</v>
      </c>
    </row>
    <row r="1596" spans="1:7">
      <c r="A1596" s="75"/>
      <c r="B1596" s="60" t="s">
        <v>2082</v>
      </c>
      <c r="C1596" s="52">
        <v>125787045</v>
      </c>
      <c r="D1596" s="53" t="s">
        <v>2083</v>
      </c>
      <c r="E1596" s="75"/>
      <c r="F1596" s="75"/>
      <c r="G1596" s="55" t="s">
        <v>175</v>
      </c>
    </row>
    <row r="1597" spans="1:7" ht="26.4">
      <c r="A1597" s="63">
        <f>MAX(A$4:$A1596)+1</f>
        <v>430</v>
      </c>
      <c r="B1597" s="64" t="s">
        <v>626</v>
      </c>
      <c r="C1597" s="66">
        <v>125675838</v>
      </c>
      <c r="D1597" s="69" t="s">
        <v>2084</v>
      </c>
      <c r="E1597" s="63" t="s">
        <v>155</v>
      </c>
      <c r="F1597" s="63" t="s">
        <v>46</v>
      </c>
      <c r="G1597" s="63" t="s">
        <v>163</v>
      </c>
    </row>
    <row r="1598" spans="1:7" ht="13.8" customHeight="1">
      <c r="A1598" s="73">
        <f>MAX(A$4:$A1597)+1</f>
        <v>431</v>
      </c>
      <c r="B1598" s="59" t="s">
        <v>2085</v>
      </c>
      <c r="C1598" s="42">
        <v>125794416</v>
      </c>
      <c r="D1598" s="42" t="s">
        <v>2086</v>
      </c>
      <c r="E1598" s="73"/>
      <c r="F1598" s="73" t="s">
        <v>2068</v>
      </c>
      <c r="G1598" s="43" t="s">
        <v>163</v>
      </c>
    </row>
    <row r="1599" spans="1:7">
      <c r="A1599" s="74"/>
      <c r="B1599" s="61" t="s">
        <v>2087</v>
      </c>
      <c r="C1599" s="50">
        <v>122380788</v>
      </c>
      <c r="D1599" s="49" t="s">
        <v>2088</v>
      </c>
      <c r="E1599" s="74"/>
      <c r="F1599" s="74"/>
      <c r="G1599" s="50" t="s">
        <v>175</v>
      </c>
    </row>
    <row r="1600" spans="1:7">
      <c r="A1600" s="75"/>
      <c r="B1600" s="60" t="s">
        <v>2089</v>
      </c>
      <c r="C1600" s="55"/>
      <c r="D1600" s="57" t="s">
        <v>2090</v>
      </c>
      <c r="E1600" s="75"/>
      <c r="F1600" s="75"/>
      <c r="G1600" s="55" t="s">
        <v>3</v>
      </c>
    </row>
    <row r="1601" spans="1:7" ht="26.4">
      <c r="A1601" s="63">
        <f>MAX(A$4:$A1600)+1</f>
        <v>432</v>
      </c>
      <c r="B1601" s="64" t="s">
        <v>2091</v>
      </c>
      <c r="C1601" s="66">
        <v>125881389</v>
      </c>
      <c r="D1601" s="69" t="s">
        <v>2092</v>
      </c>
      <c r="E1601" s="64" t="s">
        <v>158</v>
      </c>
      <c r="F1601" s="63" t="s">
        <v>2093</v>
      </c>
      <c r="G1601" s="63" t="s">
        <v>163</v>
      </c>
    </row>
    <row r="1602" spans="1:7" ht="13.8" customHeight="1">
      <c r="A1602" s="73">
        <f>MAX(A$4:$A1601)+1</f>
        <v>433</v>
      </c>
      <c r="B1602" s="59" t="s">
        <v>228</v>
      </c>
      <c r="C1602" s="40">
        <v>125149349</v>
      </c>
      <c r="D1602" s="41" t="s">
        <v>2094</v>
      </c>
      <c r="E1602" s="73" t="s">
        <v>2095</v>
      </c>
      <c r="F1602" s="73" t="s">
        <v>2096</v>
      </c>
      <c r="G1602" s="43" t="s">
        <v>163</v>
      </c>
    </row>
    <row r="1603" spans="1:7">
      <c r="A1603" s="75"/>
      <c r="B1603" s="60" t="s">
        <v>2097</v>
      </c>
      <c r="C1603" s="52">
        <v>121769664</v>
      </c>
      <c r="D1603" s="53" t="s">
        <v>2098</v>
      </c>
      <c r="E1603" s="75"/>
      <c r="F1603" s="75"/>
      <c r="G1603" s="55" t="s">
        <v>175</v>
      </c>
    </row>
    <row r="1604" spans="1:7" ht="26.4">
      <c r="A1604" s="63">
        <f>MAX(A$4:$A1603)+1</f>
        <v>434</v>
      </c>
      <c r="B1604" s="64" t="s">
        <v>2099</v>
      </c>
      <c r="C1604" s="66">
        <v>125709663</v>
      </c>
      <c r="D1604" s="69" t="s">
        <v>2100</v>
      </c>
      <c r="E1604" s="63" t="s">
        <v>155</v>
      </c>
      <c r="F1604" s="63" t="s">
        <v>31</v>
      </c>
      <c r="G1604" s="63" t="s">
        <v>163</v>
      </c>
    </row>
    <row r="1605" spans="1:7" ht="26.4">
      <c r="A1605" s="63">
        <f>MAX(A$4:$A1604)+1</f>
        <v>435</v>
      </c>
      <c r="B1605" s="64" t="s">
        <v>1284</v>
      </c>
      <c r="C1605" s="66">
        <v>125842202</v>
      </c>
      <c r="D1605" s="69" t="s">
        <v>2101</v>
      </c>
      <c r="E1605" s="63" t="s">
        <v>155</v>
      </c>
      <c r="F1605" s="63" t="s">
        <v>42</v>
      </c>
      <c r="G1605" s="63" t="s">
        <v>163</v>
      </c>
    </row>
    <row r="1606" spans="1:7" ht="26.4">
      <c r="A1606" s="63">
        <f>MAX(A$4:$A1605)+1</f>
        <v>436</v>
      </c>
      <c r="B1606" s="64" t="s">
        <v>2102</v>
      </c>
      <c r="C1606" s="66"/>
      <c r="D1606" s="69" t="s">
        <v>2103</v>
      </c>
      <c r="E1606" s="63" t="s">
        <v>155</v>
      </c>
      <c r="F1606" s="63" t="s">
        <v>35</v>
      </c>
      <c r="G1606" s="63" t="s">
        <v>163</v>
      </c>
    </row>
    <row r="1607" spans="1:7" ht="13.8" customHeight="1">
      <c r="A1607" s="73">
        <f>MAX(A$4:$A1606)+1</f>
        <v>437</v>
      </c>
      <c r="B1607" s="59" t="s">
        <v>2104</v>
      </c>
      <c r="C1607" s="40">
        <v>125346823</v>
      </c>
      <c r="D1607" s="41" t="s">
        <v>2105</v>
      </c>
      <c r="E1607" s="73"/>
      <c r="F1607" s="73" t="s">
        <v>50</v>
      </c>
      <c r="G1607" s="43" t="s">
        <v>163</v>
      </c>
    </row>
    <row r="1608" spans="1:7">
      <c r="A1608" s="74"/>
      <c r="B1608" s="61" t="s">
        <v>2106</v>
      </c>
      <c r="C1608" s="48">
        <v>125487675</v>
      </c>
      <c r="D1608" s="47" t="s">
        <v>2107</v>
      </c>
      <c r="E1608" s="74"/>
      <c r="F1608" s="74"/>
      <c r="G1608" s="50" t="s">
        <v>175</v>
      </c>
    </row>
    <row r="1609" spans="1:7">
      <c r="A1609" s="74"/>
      <c r="B1609" s="61" t="s">
        <v>2108</v>
      </c>
      <c r="C1609" s="48"/>
      <c r="D1609" s="47" t="s">
        <v>2109</v>
      </c>
      <c r="E1609" s="74"/>
      <c r="F1609" s="74"/>
      <c r="G1609" s="50" t="s">
        <v>3</v>
      </c>
    </row>
    <row r="1610" spans="1:7">
      <c r="A1610" s="74"/>
      <c r="B1610" s="61" t="s">
        <v>2110</v>
      </c>
      <c r="C1610" s="48"/>
      <c r="D1610" s="47" t="s">
        <v>2111</v>
      </c>
      <c r="E1610" s="74"/>
      <c r="F1610" s="74"/>
      <c r="G1610" s="50" t="s">
        <v>3</v>
      </c>
    </row>
    <row r="1611" spans="1:7">
      <c r="A1611" s="75"/>
      <c r="B1611" s="60" t="s">
        <v>2112</v>
      </c>
      <c r="C1611" s="52"/>
      <c r="D1611" s="53" t="s">
        <v>2113</v>
      </c>
      <c r="E1611" s="75"/>
      <c r="F1611" s="75"/>
      <c r="G1611" s="55" t="s">
        <v>3</v>
      </c>
    </row>
    <row r="1612" spans="1:7" ht="13.8" customHeight="1">
      <c r="A1612" s="73">
        <f>MAX(A$4:$A1611)+1</f>
        <v>438</v>
      </c>
      <c r="B1612" s="39" t="s">
        <v>2114</v>
      </c>
      <c r="C1612" s="42">
        <v>125573640</v>
      </c>
      <c r="D1612" s="42" t="s">
        <v>2115</v>
      </c>
      <c r="E1612" s="73"/>
      <c r="F1612" s="73" t="s">
        <v>2116</v>
      </c>
      <c r="G1612" s="43" t="s">
        <v>163</v>
      </c>
    </row>
    <row r="1613" spans="1:7">
      <c r="A1613" s="74"/>
      <c r="B1613" s="45" t="s">
        <v>2117</v>
      </c>
      <c r="C1613" s="49">
        <v>125427628</v>
      </c>
      <c r="D1613" s="49" t="s">
        <v>2118</v>
      </c>
      <c r="E1613" s="74"/>
      <c r="F1613" s="74"/>
      <c r="G1613" s="50" t="s">
        <v>175</v>
      </c>
    </row>
    <row r="1614" spans="1:7">
      <c r="A1614" s="74"/>
      <c r="B1614" s="45" t="s">
        <v>535</v>
      </c>
      <c r="C1614" s="49"/>
      <c r="D1614" s="49" t="s">
        <v>2119</v>
      </c>
      <c r="E1614" s="74"/>
      <c r="F1614" s="74"/>
      <c r="G1614" s="50" t="s">
        <v>3</v>
      </c>
    </row>
    <row r="1615" spans="1:7">
      <c r="A1615" s="75"/>
      <c r="B1615" s="51" t="s">
        <v>2120</v>
      </c>
      <c r="C1615" s="57"/>
      <c r="D1615" s="57" t="s">
        <v>2121</v>
      </c>
      <c r="E1615" s="75"/>
      <c r="F1615" s="75"/>
      <c r="G1615" s="55" t="s">
        <v>3</v>
      </c>
    </row>
    <row r="1616" spans="1:7" ht="26.4">
      <c r="A1616" s="63">
        <f>MAX(A$4:$A1615)+1</f>
        <v>439</v>
      </c>
      <c r="B1616" s="64" t="s">
        <v>2122</v>
      </c>
      <c r="C1616" s="66">
        <v>1251292235</v>
      </c>
      <c r="D1616" s="69" t="s">
        <v>2123</v>
      </c>
      <c r="E1616" s="63" t="s">
        <v>155</v>
      </c>
      <c r="F1616" s="63" t="s">
        <v>37</v>
      </c>
      <c r="G1616" s="63" t="s">
        <v>163</v>
      </c>
    </row>
    <row r="1617" spans="1:7" ht="26.4">
      <c r="A1617" s="63">
        <f>MAX(A$4:$A1616)+1</f>
        <v>440</v>
      </c>
      <c r="B1617" s="64" t="s">
        <v>2124</v>
      </c>
      <c r="C1617" s="66">
        <v>125849535</v>
      </c>
      <c r="D1617" s="69" t="s">
        <v>2125</v>
      </c>
      <c r="E1617" s="63" t="s">
        <v>155</v>
      </c>
      <c r="F1617" s="63" t="s">
        <v>29</v>
      </c>
      <c r="G1617" s="63" t="s">
        <v>163</v>
      </c>
    </row>
    <row r="1618" spans="1:7" ht="13.8" customHeight="1">
      <c r="A1618" s="73">
        <f>MAX(A$4:$A1617)+1</f>
        <v>441</v>
      </c>
      <c r="B1618" s="59" t="s">
        <v>2126</v>
      </c>
      <c r="C1618" s="40">
        <v>125212329</v>
      </c>
      <c r="D1618" s="41" t="s">
        <v>2127</v>
      </c>
      <c r="E1618" s="73"/>
      <c r="F1618" s="73" t="s">
        <v>50</v>
      </c>
      <c r="G1618" s="43" t="s">
        <v>163</v>
      </c>
    </row>
    <row r="1619" spans="1:7">
      <c r="A1619" s="74"/>
      <c r="B1619" s="61" t="s">
        <v>201</v>
      </c>
      <c r="C1619" s="48">
        <v>125569676</v>
      </c>
      <c r="D1619" s="47" t="s">
        <v>2128</v>
      </c>
      <c r="E1619" s="74"/>
      <c r="F1619" s="74"/>
      <c r="G1619" s="50" t="s">
        <v>175</v>
      </c>
    </row>
    <row r="1620" spans="1:7">
      <c r="A1620" s="74"/>
      <c r="B1620" s="61" t="s">
        <v>2129</v>
      </c>
      <c r="C1620" s="48"/>
      <c r="D1620" s="47" t="s">
        <v>2130</v>
      </c>
      <c r="E1620" s="74"/>
      <c r="F1620" s="74"/>
      <c r="G1620" s="50" t="s">
        <v>3</v>
      </c>
    </row>
    <row r="1621" spans="1:7">
      <c r="A1621" s="75"/>
      <c r="B1621" s="60" t="s">
        <v>2131</v>
      </c>
      <c r="C1621" s="52"/>
      <c r="D1621" s="53" t="s">
        <v>2132</v>
      </c>
      <c r="E1621" s="75"/>
      <c r="F1621" s="75"/>
      <c r="G1621" s="55" t="s">
        <v>3</v>
      </c>
    </row>
    <row r="1622" spans="1:7" ht="26.4">
      <c r="A1622" s="63">
        <f>MAX(A$4:$A1621)+1</f>
        <v>442</v>
      </c>
      <c r="B1622" s="64" t="s">
        <v>2133</v>
      </c>
      <c r="C1622" s="66">
        <v>125919410</v>
      </c>
      <c r="D1622" s="69" t="s">
        <v>2134</v>
      </c>
      <c r="E1622" s="63" t="s">
        <v>155</v>
      </c>
      <c r="F1622" s="63" t="s">
        <v>37</v>
      </c>
      <c r="G1622" s="63" t="s">
        <v>163</v>
      </c>
    </row>
    <row r="1623" spans="1:7">
      <c r="A1623" s="63">
        <f>MAX(A$4:$A1622)+1</f>
        <v>443</v>
      </c>
      <c r="B1623" s="68" t="s">
        <v>2135</v>
      </c>
      <c r="C1623" s="65">
        <v>125443487</v>
      </c>
      <c r="D1623" s="65">
        <v>27093007155</v>
      </c>
      <c r="E1623" s="63"/>
      <c r="F1623" s="63" t="s">
        <v>50</v>
      </c>
      <c r="G1623" s="63" t="s">
        <v>163</v>
      </c>
    </row>
    <row r="1624" spans="1:7" ht="13.8" customHeight="1">
      <c r="A1624" s="73">
        <f>MAX(A$4:$A1623)+1</f>
        <v>444</v>
      </c>
      <c r="B1624" s="59" t="s">
        <v>2136</v>
      </c>
      <c r="C1624" s="40">
        <v>125594935</v>
      </c>
      <c r="D1624" s="41" t="s">
        <v>2137</v>
      </c>
      <c r="E1624" s="73" t="s">
        <v>2138</v>
      </c>
      <c r="F1624" s="73" t="s">
        <v>81</v>
      </c>
      <c r="G1624" s="43" t="s">
        <v>163</v>
      </c>
    </row>
    <row r="1625" spans="1:7">
      <c r="A1625" s="74"/>
      <c r="B1625" s="61" t="s">
        <v>2139</v>
      </c>
      <c r="C1625" s="48">
        <v>125772182</v>
      </c>
      <c r="D1625" s="47" t="s">
        <v>2140</v>
      </c>
      <c r="E1625" s="74"/>
      <c r="F1625" s="74"/>
      <c r="G1625" s="50" t="s">
        <v>175</v>
      </c>
    </row>
    <row r="1626" spans="1:7">
      <c r="A1626" s="75"/>
      <c r="B1626" s="60" t="s">
        <v>615</v>
      </c>
      <c r="C1626" s="52"/>
      <c r="D1626" s="53" t="s">
        <v>2141</v>
      </c>
      <c r="E1626" s="75"/>
      <c r="F1626" s="75"/>
      <c r="G1626" s="55" t="s">
        <v>3</v>
      </c>
    </row>
    <row r="1627" spans="1:7" ht="13.8" customHeight="1">
      <c r="A1627" s="73">
        <f>MAX(A$4:$A1626)+1</f>
        <v>445</v>
      </c>
      <c r="B1627" s="59" t="s">
        <v>2142</v>
      </c>
      <c r="C1627" s="43">
        <v>125536413</v>
      </c>
      <c r="D1627" s="42" t="s">
        <v>2143</v>
      </c>
      <c r="E1627" s="73" t="s">
        <v>155</v>
      </c>
      <c r="F1627" s="73" t="s">
        <v>38</v>
      </c>
      <c r="G1627" s="43" t="s">
        <v>163</v>
      </c>
    </row>
    <row r="1628" spans="1:7">
      <c r="A1628" s="74"/>
      <c r="B1628" s="61" t="s">
        <v>2144</v>
      </c>
      <c r="C1628" s="50">
        <v>125940260</v>
      </c>
      <c r="D1628" s="49" t="s">
        <v>2145</v>
      </c>
      <c r="E1628" s="74"/>
      <c r="F1628" s="74"/>
      <c r="G1628" s="50" t="s">
        <v>175</v>
      </c>
    </row>
    <row r="1629" spans="1:7">
      <c r="A1629" s="74"/>
      <c r="B1629" s="61" t="s">
        <v>2146</v>
      </c>
      <c r="C1629" s="49"/>
      <c r="D1629" s="49" t="s">
        <v>2147</v>
      </c>
      <c r="E1629" s="74"/>
      <c r="F1629" s="74"/>
      <c r="G1629" s="50" t="s">
        <v>3</v>
      </c>
    </row>
    <row r="1630" spans="1:7">
      <c r="A1630" s="75"/>
      <c r="B1630" s="60" t="s">
        <v>212</v>
      </c>
      <c r="C1630" s="52"/>
      <c r="D1630" s="53" t="s">
        <v>2148</v>
      </c>
      <c r="E1630" s="75"/>
      <c r="F1630" s="75"/>
      <c r="G1630" s="55" t="s">
        <v>3</v>
      </c>
    </row>
    <row r="1631" spans="1:7" ht="13.8" customHeight="1">
      <c r="A1631" s="73">
        <f>MAX(A$4:$A1630)+1</f>
        <v>446</v>
      </c>
      <c r="B1631" s="59" t="s">
        <v>1345</v>
      </c>
      <c r="C1631" s="40">
        <v>125815485</v>
      </c>
      <c r="D1631" s="41" t="s">
        <v>2149</v>
      </c>
      <c r="E1631" s="73" t="s">
        <v>162</v>
      </c>
      <c r="F1631" s="73" t="s">
        <v>150</v>
      </c>
      <c r="G1631" s="43" t="s">
        <v>163</v>
      </c>
    </row>
    <row r="1632" spans="1:7" ht="13.8" customHeight="1">
      <c r="A1632" s="75"/>
      <c r="B1632" s="60" t="s">
        <v>2150</v>
      </c>
      <c r="C1632" s="52">
        <v>125805891</v>
      </c>
      <c r="D1632" s="53" t="s">
        <v>2151</v>
      </c>
      <c r="E1632" s="75"/>
      <c r="F1632" s="75"/>
      <c r="G1632" s="55" t="s">
        <v>175</v>
      </c>
    </row>
    <row r="1633" spans="1:7">
      <c r="A1633" s="63">
        <f>MAX(A$4:$A1632)+1</f>
        <v>447</v>
      </c>
      <c r="B1633" s="64" t="s">
        <v>2152</v>
      </c>
      <c r="C1633" s="66"/>
      <c r="D1633" s="69" t="s">
        <v>2153</v>
      </c>
      <c r="E1633" s="63"/>
      <c r="F1633" s="63" t="s">
        <v>50</v>
      </c>
      <c r="G1633" s="63" t="s">
        <v>163</v>
      </c>
    </row>
    <row r="1634" spans="1:7">
      <c r="A1634" s="73">
        <f>MAX(A$4:$A1633)+1</f>
        <v>448</v>
      </c>
      <c r="B1634" s="59" t="s">
        <v>500</v>
      </c>
      <c r="C1634" s="40">
        <v>125047180</v>
      </c>
      <c r="D1634" s="41" t="s">
        <v>2154</v>
      </c>
      <c r="E1634" s="73" t="s">
        <v>155</v>
      </c>
      <c r="F1634" s="73" t="s">
        <v>31</v>
      </c>
      <c r="G1634" s="43" t="s">
        <v>163</v>
      </c>
    </row>
    <row r="1635" spans="1:7">
      <c r="A1635" s="74"/>
      <c r="B1635" s="61" t="s">
        <v>2155</v>
      </c>
      <c r="C1635" s="48">
        <v>164183568</v>
      </c>
      <c r="D1635" s="47" t="s">
        <v>2156</v>
      </c>
      <c r="E1635" s="74"/>
      <c r="F1635" s="74"/>
      <c r="G1635" s="50" t="s">
        <v>175</v>
      </c>
    </row>
    <row r="1636" spans="1:7">
      <c r="A1636" s="74"/>
      <c r="B1636" s="61" t="s">
        <v>2157</v>
      </c>
      <c r="C1636" s="48"/>
      <c r="D1636" s="47" t="s">
        <v>2158</v>
      </c>
      <c r="E1636" s="50"/>
      <c r="F1636" s="50"/>
      <c r="G1636" s="50" t="s">
        <v>3</v>
      </c>
    </row>
    <row r="1637" spans="1:7">
      <c r="A1637" s="75"/>
      <c r="B1637" s="60" t="s">
        <v>2159</v>
      </c>
      <c r="C1637" s="52"/>
      <c r="D1637" s="53" t="s">
        <v>2160</v>
      </c>
      <c r="E1637" s="55"/>
      <c r="F1637" s="55"/>
      <c r="G1637" s="55" t="s">
        <v>3</v>
      </c>
    </row>
    <row r="1638" spans="1:7" ht="13.8" customHeight="1">
      <c r="A1638" s="73">
        <f>MAX(A$4:$A1637)+1</f>
        <v>449</v>
      </c>
      <c r="B1638" s="59" t="s">
        <v>2161</v>
      </c>
      <c r="C1638" s="40">
        <v>125577221</v>
      </c>
      <c r="D1638" s="41" t="s">
        <v>2162</v>
      </c>
      <c r="E1638" s="73" t="s">
        <v>161</v>
      </c>
      <c r="F1638" s="73" t="s">
        <v>134</v>
      </c>
      <c r="G1638" s="43" t="s">
        <v>163</v>
      </c>
    </row>
    <row r="1639" spans="1:7">
      <c r="A1639" s="74"/>
      <c r="B1639" s="61" t="s">
        <v>2163</v>
      </c>
      <c r="C1639" s="48">
        <v>125380435</v>
      </c>
      <c r="D1639" s="47" t="s">
        <v>2164</v>
      </c>
      <c r="E1639" s="74"/>
      <c r="F1639" s="74"/>
      <c r="G1639" s="50" t="s">
        <v>175</v>
      </c>
    </row>
    <row r="1640" spans="1:7">
      <c r="A1640" s="75"/>
      <c r="B1640" s="60" t="s">
        <v>701</v>
      </c>
      <c r="C1640" s="52"/>
      <c r="D1640" s="53" t="s">
        <v>2165</v>
      </c>
      <c r="E1640" s="75"/>
      <c r="F1640" s="75"/>
      <c r="G1640" s="55" t="s">
        <v>3</v>
      </c>
    </row>
    <row r="1641" spans="1:7" ht="26.4">
      <c r="A1641" s="63">
        <f>MAX(A$4:$A1640)+1</f>
        <v>450</v>
      </c>
      <c r="B1641" s="64" t="s">
        <v>2166</v>
      </c>
      <c r="C1641" s="66">
        <v>125860737</v>
      </c>
      <c r="D1641" s="69" t="s">
        <v>2167</v>
      </c>
      <c r="E1641" s="63" t="s">
        <v>155</v>
      </c>
      <c r="F1641" s="63" t="s">
        <v>38</v>
      </c>
      <c r="G1641" s="63" t="s">
        <v>163</v>
      </c>
    </row>
    <row r="1642" spans="1:7" ht="13.8" customHeight="1">
      <c r="A1642" s="73">
        <f>MAX(A$4:$A1641)+1</f>
        <v>451</v>
      </c>
      <c r="B1642" s="59" t="s">
        <v>2168</v>
      </c>
      <c r="C1642" s="40">
        <v>125370374</v>
      </c>
      <c r="D1642" s="41" t="s">
        <v>2169</v>
      </c>
      <c r="E1642" s="76" t="s">
        <v>155</v>
      </c>
      <c r="F1642" s="76" t="s">
        <v>47</v>
      </c>
      <c r="G1642" s="43" t="s">
        <v>163</v>
      </c>
    </row>
    <row r="1643" spans="1:7">
      <c r="A1643" s="74"/>
      <c r="B1643" s="61" t="s">
        <v>2170</v>
      </c>
      <c r="C1643" s="48">
        <v>125434290</v>
      </c>
      <c r="D1643" s="47" t="s">
        <v>2171</v>
      </c>
      <c r="E1643" s="77"/>
      <c r="F1643" s="77"/>
      <c r="G1643" s="50" t="s">
        <v>175</v>
      </c>
    </row>
    <row r="1644" spans="1:7">
      <c r="A1644" s="74"/>
      <c r="B1644" s="61" t="s">
        <v>2172</v>
      </c>
      <c r="C1644" s="48"/>
      <c r="D1644" s="47" t="s">
        <v>2173</v>
      </c>
      <c r="E1644" s="77"/>
      <c r="F1644" s="77"/>
      <c r="G1644" s="50" t="s">
        <v>3</v>
      </c>
    </row>
    <row r="1645" spans="1:7">
      <c r="A1645" s="75"/>
      <c r="B1645" s="60" t="s">
        <v>2174</v>
      </c>
      <c r="C1645" s="52"/>
      <c r="D1645" s="53" t="s">
        <v>2175</v>
      </c>
      <c r="E1645" s="78"/>
      <c r="F1645" s="78"/>
      <c r="G1645" s="55" t="s">
        <v>3</v>
      </c>
    </row>
    <row r="1646" spans="1:7" ht="26.4">
      <c r="A1646" s="63">
        <f>MAX(A$4:$A1645)+1</f>
        <v>452</v>
      </c>
      <c r="B1646" s="64" t="s">
        <v>2176</v>
      </c>
      <c r="C1646" s="66">
        <v>125201088</v>
      </c>
      <c r="D1646" s="69" t="s">
        <v>2177</v>
      </c>
      <c r="E1646" s="63" t="s">
        <v>155</v>
      </c>
      <c r="F1646" s="63" t="s">
        <v>29</v>
      </c>
      <c r="G1646" s="63" t="s">
        <v>163</v>
      </c>
    </row>
    <row r="1647" spans="1:7" ht="13.8" customHeight="1">
      <c r="A1647" s="73">
        <f>MAX(A$4:$A1646)+1</f>
        <v>453</v>
      </c>
      <c r="B1647" s="59" t="s">
        <v>2178</v>
      </c>
      <c r="C1647" s="40">
        <v>125338482</v>
      </c>
      <c r="D1647" s="41" t="s">
        <v>2179</v>
      </c>
      <c r="E1647" s="76" t="s">
        <v>155</v>
      </c>
      <c r="F1647" s="76" t="s">
        <v>47</v>
      </c>
      <c r="G1647" s="43" t="s">
        <v>163</v>
      </c>
    </row>
    <row r="1648" spans="1:7">
      <c r="A1648" s="74"/>
      <c r="B1648" s="61" t="s">
        <v>1072</v>
      </c>
      <c r="C1648" s="48">
        <v>125237738</v>
      </c>
      <c r="D1648" s="47" t="s">
        <v>2180</v>
      </c>
      <c r="E1648" s="77"/>
      <c r="F1648" s="77"/>
      <c r="G1648" s="50" t="s">
        <v>175</v>
      </c>
    </row>
    <row r="1649" spans="1:7">
      <c r="A1649" s="74"/>
      <c r="B1649" s="61" t="s">
        <v>2181</v>
      </c>
      <c r="C1649" s="48"/>
      <c r="D1649" s="47" t="s">
        <v>2182</v>
      </c>
      <c r="E1649" s="77"/>
      <c r="F1649" s="77"/>
      <c r="G1649" s="50" t="s">
        <v>3</v>
      </c>
    </row>
    <row r="1650" spans="1:7">
      <c r="A1650" s="75"/>
      <c r="B1650" s="60" t="s">
        <v>1467</v>
      </c>
      <c r="C1650" s="52"/>
      <c r="D1650" s="53" t="s">
        <v>2183</v>
      </c>
      <c r="E1650" s="78"/>
      <c r="F1650" s="78"/>
      <c r="G1650" s="55" t="s">
        <v>3</v>
      </c>
    </row>
    <row r="1651" spans="1:7" ht="13.8" customHeight="1">
      <c r="A1651" s="73">
        <f>MAX(A$4:$A1650)+1</f>
        <v>454</v>
      </c>
      <c r="B1651" s="59" t="s">
        <v>2184</v>
      </c>
      <c r="C1651" s="40">
        <v>125327189</v>
      </c>
      <c r="D1651" s="41" t="s">
        <v>2185</v>
      </c>
      <c r="E1651" s="73" t="s">
        <v>2138</v>
      </c>
      <c r="F1651" s="73" t="s">
        <v>78</v>
      </c>
      <c r="G1651" s="43" t="s">
        <v>163</v>
      </c>
    </row>
    <row r="1652" spans="1:7">
      <c r="A1652" s="74"/>
      <c r="B1652" s="61" t="s">
        <v>2186</v>
      </c>
      <c r="C1652" s="48">
        <v>125308210</v>
      </c>
      <c r="D1652" s="47" t="s">
        <v>2187</v>
      </c>
      <c r="E1652" s="74"/>
      <c r="F1652" s="74"/>
      <c r="G1652" s="50" t="s">
        <v>175</v>
      </c>
    </row>
    <row r="1653" spans="1:7">
      <c r="A1653" s="75"/>
      <c r="B1653" s="60" t="s">
        <v>2188</v>
      </c>
      <c r="C1653" s="52"/>
      <c r="D1653" s="53" t="s">
        <v>2189</v>
      </c>
      <c r="E1653" s="75"/>
      <c r="F1653" s="75"/>
      <c r="G1653" s="55" t="s">
        <v>3</v>
      </c>
    </row>
    <row r="1654" spans="1:7" ht="13.8" customHeight="1">
      <c r="A1654" s="73">
        <f>MAX(A$4:$A1653)+1</f>
        <v>455</v>
      </c>
      <c r="B1654" s="59" t="s">
        <v>2190</v>
      </c>
      <c r="C1654" s="40">
        <v>125538054</v>
      </c>
      <c r="D1654" s="41" t="s">
        <v>2191</v>
      </c>
      <c r="E1654" s="73"/>
      <c r="F1654" s="73" t="s">
        <v>50</v>
      </c>
      <c r="G1654" s="43" t="s">
        <v>163</v>
      </c>
    </row>
    <row r="1655" spans="1:7">
      <c r="A1655" s="75"/>
      <c r="B1655" s="60" t="s">
        <v>2192</v>
      </c>
      <c r="C1655" s="52">
        <v>125538053</v>
      </c>
      <c r="D1655" s="53" t="s">
        <v>2193</v>
      </c>
      <c r="E1655" s="75"/>
      <c r="F1655" s="75"/>
      <c r="G1655" s="55" t="s">
        <v>175</v>
      </c>
    </row>
    <row r="1656" spans="1:7" ht="13.8" customHeight="1">
      <c r="A1656" s="73">
        <f>MAX(A$4:$A1655)+1</f>
        <v>456</v>
      </c>
      <c r="B1656" s="59" t="s">
        <v>2194</v>
      </c>
      <c r="C1656" s="40">
        <v>125318339</v>
      </c>
      <c r="D1656" s="41" t="s">
        <v>2195</v>
      </c>
      <c r="E1656" s="73" t="s">
        <v>2095</v>
      </c>
      <c r="F1656" s="73" t="s">
        <v>2196</v>
      </c>
      <c r="G1656" s="43" t="s">
        <v>163</v>
      </c>
    </row>
    <row r="1657" spans="1:7">
      <c r="A1657" s="74"/>
      <c r="B1657" s="61" t="s">
        <v>2197</v>
      </c>
      <c r="C1657" s="48">
        <v>125995974</v>
      </c>
      <c r="D1657" s="47" t="s">
        <v>2198</v>
      </c>
      <c r="E1657" s="74"/>
      <c r="F1657" s="74"/>
      <c r="G1657" s="50" t="s">
        <v>175</v>
      </c>
    </row>
    <row r="1658" spans="1:7">
      <c r="A1658" s="74"/>
      <c r="B1658" s="61" t="s">
        <v>2199</v>
      </c>
      <c r="C1658" s="48"/>
      <c r="D1658" s="47" t="s">
        <v>2200</v>
      </c>
      <c r="E1658" s="74"/>
      <c r="F1658" s="74"/>
      <c r="G1658" s="50" t="s">
        <v>3</v>
      </c>
    </row>
    <row r="1659" spans="1:7">
      <c r="A1659" s="75"/>
      <c r="B1659" s="60" t="s">
        <v>2201</v>
      </c>
      <c r="C1659" s="52"/>
      <c r="D1659" s="53" t="s">
        <v>2202</v>
      </c>
      <c r="E1659" s="75"/>
      <c r="F1659" s="75"/>
      <c r="G1659" s="55" t="s">
        <v>3</v>
      </c>
    </row>
    <row r="1660" spans="1:7" ht="13.8" customHeight="1">
      <c r="A1660" s="73">
        <f>MAX(A$4:$A1659)+1</f>
        <v>457</v>
      </c>
      <c r="B1660" s="59" t="s">
        <v>485</v>
      </c>
      <c r="C1660" s="40">
        <v>125603919</v>
      </c>
      <c r="D1660" s="41" t="s">
        <v>2203</v>
      </c>
      <c r="E1660" s="73" t="s">
        <v>162</v>
      </c>
      <c r="F1660" s="73" t="s">
        <v>143</v>
      </c>
      <c r="G1660" s="43" t="s">
        <v>163</v>
      </c>
    </row>
    <row r="1661" spans="1:7">
      <c r="A1661" s="74"/>
      <c r="B1661" s="61" t="s">
        <v>2204</v>
      </c>
      <c r="C1661" s="48">
        <v>125552605</v>
      </c>
      <c r="D1661" s="47" t="s">
        <v>2205</v>
      </c>
      <c r="E1661" s="74"/>
      <c r="F1661" s="74"/>
      <c r="G1661" s="50" t="s">
        <v>175</v>
      </c>
    </row>
    <row r="1662" spans="1:7">
      <c r="A1662" s="74"/>
      <c r="B1662" s="61" t="s">
        <v>2206</v>
      </c>
      <c r="C1662" s="48"/>
      <c r="D1662" s="47" t="s">
        <v>2207</v>
      </c>
      <c r="E1662" s="74"/>
      <c r="F1662" s="74"/>
      <c r="G1662" s="50" t="s">
        <v>3</v>
      </c>
    </row>
    <row r="1663" spans="1:7">
      <c r="A1663" s="75"/>
      <c r="B1663" s="60" t="s">
        <v>2208</v>
      </c>
      <c r="C1663" s="52"/>
      <c r="D1663" s="53" t="s">
        <v>2209</v>
      </c>
      <c r="E1663" s="75"/>
      <c r="F1663" s="75"/>
      <c r="G1663" s="55" t="s">
        <v>3</v>
      </c>
    </row>
    <row r="1664" spans="1:7" ht="26.4">
      <c r="A1664" s="73">
        <f>MAX(A$4:$A1663)+1</f>
        <v>458</v>
      </c>
      <c r="B1664" s="59" t="s">
        <v>629</v>
      </c>
      <c r="C1664" s="40">
        <v>125728856</v>
      </c>
      <c r="D1664" s="41" t="s">
        <v>2210</v>
      </c>
      <c r="E1664" s="73" t="s">
        <v>155</v>
      </c>
      <c r="F1664" s="73" t="s">
        <v>35</v>
      </c>
      <c r="G1664" s="43" t="s">
        <v>163</v>
      </c>
    </row>
    <row r="1665" spans="1:7">
      <c r="A1665" s="74"/>
      <c r="B1665" s="61" t="s">
        <v>2211</v>
      </c>
      <c r="C1665" s="71" t="s">
        <v>2212</v>
      </c>
      <c r="D1665" s="47" t="s">
        <v>2213</v>
      </c>
      <c r="E1665" s="74"/>
      <c r="F1665" s="74"/>
      <c r="G1665" s="50" t="s">
        <v>175</v>
      </c>
    </row>
    <row r="1666" spans="1:7">
      <c r="A1666" s="75"/>
      <c r="B1666" s="60" t="s">
        <v>2214</v>
      </c>
      <c r="C1666" s="52"/>
      <c r="D1666" s="53" t="s">
        <v>2215</v>
      </c>
      <c r="E1666" s="75"/>
      <c r="F1666" s="75"/>
      <c r="G1666" s="55" t="s">
        <v>3</v>
      </c>
    </row>
    <row r="1667" spans="1:7" ht="13.8" customHeight="1">
      <c r="A1667" s="73">
        <f>MAX(A$4:$A1666)+1</f>
        <v>459</v>
      </c>
      <c r="B1667" s="59" t="s">
        <v>1506</v>
      </c>
      <c r="C1667" s="42" t="s">
        <v>2216</v>
      </c>
      <c r="D1667" s="40" t="s">
        <v>2217</v>
      </c>
      <c r="E1667" s="73" t="s">
        <v>2138</v>
      </c>
      <c r="F1667" s="73" t="s">
        <v>81</v>
      </c>
      <c r="G1667" s="43" t="s">
        <v>163</v>
      </c>
    </row>
    <row r="1668" spans="1:7">
      <c r="A1668" s="74"/>
      <c r="B1668" s="61" t="s">
        <v>2218</v>
      </c>
      <c r="C1668" s="49"/>
      <c r="D1668" s="48" t="s">
        <v>2219</v>
      </c>
      <c r="E1668" s="74"/>
      <c r="F1668" s="74"/>
      <c r="G1668" s="50" t="s">
        <v>175</v>
      </c>
    </row>
    <row r="1669" spans="1:7">
      <c r="A1669" s="74"/>
      <c r="B1669" s="61" t="s">
        <v>2220</v>
      </c>
      <c r="C1669" s="49"/>
      <c r="D1669" s="48" t="s">
        <v>2221</v>
      </c>
      <c r="E1669" s="74"/>
      <c r="F1669" s="74"/>
      <c r="G1669" s="50" t="s">
        <v>3</v>
      </c>
    </row>
    <row r="1670" spans="1:7">
      <c r="A1670" s="74"/>
      <c r="B1670" s="61" t="s">
        <v>2222</v>
      </c>
      <c r="C1670" s="49"/>
      <c r="D1670" s="48" t="s">
        <v>2223</v>
      </c>
      <c r="E1670" s="74"/>
      <c r="F1670" s="74"/>
      <c r="G1670" s="50" t="s">
        <v>3</v>
      </c>
    </row>
    <row r="1671" spans="1:7">
      <c r="A1671" s="75"/>
      <c r="B1671" s="60" t="s">
        <v>2224</v>
      </c>
      <c r="C1671" s="57"/>
      <c r="D1671" s="52" t="s">
        <v>2225</v>
      </c>
      <c r="E1671" s="75"/>
      <c r="F1671" s="75"/>
      <c r="G1671" s="55" t="s">
        <v>3</v>
      </c>
    </row>
    <row r="1672" spans="1:7">
      <c r="A1672" s="63">
        <f>MAX(A$4:$A1671)+1</f>
        <v>460</v>
      </c>
      <c r="B1672" s="64" t="s">
        <v>2226</v>
      </c>
      <c r="C1672" s="66">
        <v>126001289</v>
      </c>
      <c r="D1672" s="69" t="s">
        <v>2227</v>
      </c>
      <c r="E1672" s="67" t="s">
        <v>159</v>
      </c>
      <c r="F1672" s="67" t="s">
        <v>83</v>
      </c>
      <c r="G1672" s="63" t="s">
        <v>163</v>
      </c>
    </row>
    <row r="1673" spans="1:7">
      <c r="A1673" s="63">
        <f>MAX(A$4:$A1672)+1</f>
        <v>461</v>
      </c>
      <c r="B1673" s="64" t="s">
        <v>397</v>
      </c>
      <c r="C1673" s="66">
        <v>125781099</v>
      </c>
      <c r="D1673" s="69" t="s">
        <v>2228</v>
      </c>
      <c r="E1673" s="63"/>
      <c r="F1673" s="63" t="s">
        <v>50</v>
      </c>
      <c r="G1673" s="63" t="s">
        <v>163</v>
      </c>
    </row>
    <row r="1674" spans="1:7">
      <c r="A1674" s="63">
        <f>MAX(A$4:$A1673)+1</f>
        <v>462</v>
      </c>
      <c r="B1674" s="64" t="s">
        <v>2229</v>
      </c>
      <c r="C1674" s="66">
        <v>125905561</v>
      </c>
      <c r="D1674" s="69" t="s">
        <v>2230</v>
      </c>
      <c r="E1674" s="63"/>
      <c r="F1674" s="63" t="s">
        <v>50</v>
      </c>
      <c r="G1674" s="63" t="s">
        <v>163</v>
      </c>
    </row>
    <row r="1675" spans="1:7" ht="26.4">
      <c r="A1675" s="63">
        <f>MAX(A$4:$A1674)+1</f>
        <v>463</v>
      </c>
      <c r="B1675" s="64" t="s">
        <v>2231</v>
      </c>
      <c r="C1675" s="66">
        <v>125955587</v>
      </c>
      <c r="D1675" s="69" t="s">
        <v>2232</v>
      </c>
      <c r="E1675" s="63" t="s">
        <v>155</v>
      </c>
      <c r="F1675" s="63" t="s">
        <v>2233</v>
      </c>
      <c r="G1675" s="63" t="s">
        <v>163</v>
      </c>
    </row>
    <row r="1676" spans="1:7" ht="13.8" customHeight="1">
      <c r="A1676" s="73">
        <f>MAX(A$4:$A1675)+1</f>
        <v>464</v>
      </c>
      <c r="B1676" s="59" t="s">
        <v>2234</v>
      </c>
      <c r="C1676" s="40">
        <v>125568604</v>
      </c>
      <c r="D1676" s="41" t="s">
        <v>2235</v>
      </c>
      <c r="E1676" s="76"/>
      <c r="F1676" s="76" t="s">
        <v>2236</v>
      </c>
      <c r="G1676" s="43" t="s">
        <v>163</v>
      </c>
    </row>
    <row r="1677" spans="1:7">
      <c r="A1677" s="74"/>
      <c r="B1677" s="61" t="s">
        <v>2237</v>
      </c>
      <c r="C1677" s="48"/>
      <c r="D1677" s="47" t="s">
        <v>2238</v>
      </c>
      <c r="E1677" s="77"/>
      <c r="F1677" s="77"/>
      <c r="G1677" s="50" t="s">
        <v>175</v>
      </c>
    </row>
    <row r="1678" spans="1:7">
      <c r="A1678" s="75"/>
      <c r="B1678" s="51" t="s">
        <v>2239</v>
      </c>
      <c r="C1678" s="52"/>
      <c r="D1678" s="53" t="s">
        <v>2240</v>
      </c>
      <c r="E1678" s="78"/>
      <c r="F1678" s="78"/>
      <c r="G1678" s="55" t="s">
        <v>3</v>
      </c>
    </row>
    <row r="1679" spans="1:7">
      <c r="A1679" s="63">
        <f>MAX(A$4:$A1678)+1</f>
        <v>465</v>
      </c>
      <c r="B1679" s="64" t="s">
        <v>1062</v>
      </c>
      <c r="C1679" s="66">
        <v>125881812</v>
      </c>
      <c r="D1679" s="69" t="s">
        <v>2241</v>
      </c>
      <c r="E1679" s="64" t="s">
        <v>158</v>
      </c>
      <c r="F1679" s="63" t="s">
        <v>81</v>
      </c>
      <c r="G1679" s="63" t="s">
        <v>163</v>
      </c>
    </row>
    <row r="1680" spans="1:7" ht="26.4">
      <c r="A1680" s="63">
        <f>MAX(A$4:$A1679)+1</f>
        <v>466</v>
      </c>
      <c r="B1680" s="64" t="s">
        <v>512</v>
      </c>
      <c r="C1680" s="66">
        <v>126008477</v>
      </c>
      <c r="D1680" s="69" t="s">
        <v>2242</v>
      </c>
      <c r="E1680" s="63" t="s">
        <v>155</v>
      </c>
      <c r="F1680" s="63" t="s">
        <v>2243</v>
      </c>
      <c r="G1680" s="63" t="s">
        <v>163</v>
      </c>
    </row>
    <row r="1681" spans="1:7" ht="13.8" customHeight="1">
      <c r="A1681" s="73">
        <f>MAX(A$4:$A1680)+1</f>
        <v>467</v>
      </c>
      <c r="B1681" s="59" t="s">
        <v>1078</v>
      </c>
      <c r="C1681" s="42">
        <v>13189934</v>
      </c>
      <c r="D1681" s="41" t="s">
        <v>2244</v>
      </c>
      <c r="E1681" s="73"/>
      <c r="F1681" s="73" t="s">
        <v>2245</v>
      </c>
      <c r="G1681" s="43" t="s">
        <v>163</v>
      </c>
    </row>
    <row r="1682" spans="1:7">
      <c r="A1682" s="74"/>
      <c r="B1682" s="61" t="s">
        <v>2246</v>
      </c>
      <c r="C1682" s="49">
        <v>125527377</v>
      </c>
      <c r="D1682" s="47" t="s">
        <v>2247</v>
      </c>
      <c r="E1682" s="74"/>
      <c r="F1682" s="74"/>
      <c r="G1682" s="50" t="s">
        <v>175</v>
      </c>
    </row>
    <row r="1683" spans="1:7">
      <c r="A1683" s="75"/>
      <c r="B1683" s="60" t="s">
        <v>233</v>
      </c>
      <c r="C1683" s="52"/>
      <c r="D1683" s="53" t="s">
        <v>2248</v>
      </c>
      <c r="E1683" s="75"/>
      <c r="F1683" s="75"/>
      <c r="G1683" s="55" t="s">
        <v>3</v>
      </c>
    </row>
    <row r="1684" spans="1:7" ht="26.4">
      <c r="A1684" s="63">
        <f>MAX(A$4:$A1683)+1</f>
        <v>468</v>
      </c>
      <c r="B1684" s="64" t="s">
        <v>2249</v>
      </c>
      <c r="C1684" s="66">
        <v>135517789</v>
      </c>
      <c r="D1684" s="69" t="s">
        <v>2250</v>
      </c>
      <c r="E1684" s="63" t="s">
        <v>155</v>
      </c>
      <c r="F1684" s="63" t="s">
        <v>38</v>
      </c>
      <c r="G1684" s="63" t="s">
        <v>163</v>
      </c>
    </row>
    <row r="1685" spans="1:7" ht="13.8" customHeight="1">
      <c r="A1685" s="73">
        <f>MAX(A$4:$A1684)+1</f>
        <v>469</v>
      </c>
      <c r="B1685" s="59" t="s">
        <v>1016</v>
      </c>
      <c r="C1685" s="40">
        <v>125835183</v>
      </c>
      <c r="D1685" s="41" t="s">
        <v>2251</v>
      </c>
      <c r="E1685" s="73" t="s">
        <v>2138</v>
      </c>
      <c r="F1685" s="73" t="s">
        <v>78</v>
      </c>
      <c r="G1685" s="43" t="s">
        <v>163</v>
      </c>
    </row>
    <row r="1686" spans="1:7">
      <c r="A1686" s="75"/>
      <c r="B1686" s="60" t="s">
        <v>2252</v>
      </c>
      <c r="C1686" s="52">
        <v>122302230</v>
      </c>
      <c r="D1686" s="53" t="s">
        <v>2253</v>
      </c>
      <c r="E1686" s="75"/>
      <c r="F1686" s="75"/>
      <c r="G1686" s="55" t="s">
        <v>175</v>
      </c>
    </row>
    <row r="1687" spans="1:7" ht="26.4">
      <c r="A1687" s="63">
        <f>MAX(A$4:$A1686)+1</f>
        <v>470</v>
      </c>
      <c r="B1687" s="64" t="s">
        <v>1448</v>
      </c>
      <c r="C1687" s="66">
        <v>125640624</v>
      </c>
      <c r="D1687" s="69" t="s">
        <v>2254</v>
      </c>
      <c r="E1687" s="63" t="s">
        <v>155</v>
      </c>
      <c r="F1687" s="63" t="s">
        <v>38</v>
      </c>
      <c r="G1687" s="63" t="s">
        <v>163</v>
      </c>
    </row>
    <row r="1688" spans="1:7">
      <c r="A1688" s="63">
        <f>MAX(A$4:$A1687)+1</f>
        <v>471</v>
      </c>
      <c r="B1688" s="64" t="s">
        <v>2255</v>
      </c>
      <c r="C1688" s="72" t="s">
        <v>2256</v>
      </c>
      <c r="D1688" s="69" t="s">
        <v>2257</v>
      </c>
      <c r="E1688" s="63" t="s">
        <v>2258</v>
      </c>
      <c r="F1688" s="63" t="s">
        <v>2259</v>
      </c>
      <c r="G1688" s="63" t="s">
        <v>163</v>
      </c>
    </row>
    <row r="1689" spans="1:7">
      <c r="A1689" s="63">
        <f>MAX(A$4:$A1688)+1</f>
        <v>472</v>
      </c>
      <c r="B1689" s="64" t="s">
        <v>2260</v>
      </c>
      <c r="C1689" s="66"/>
      <c r="D1689" s="69" t="s">
        <v>2261</v>
      </c>
      <c r="E1689" s="63" t="s">
        <v>162</v>
      </c>
      <c r="F1689" s="63" t="s">
        <v>143</v>
      </c>
      <c r="G1689" s="63" t="s">
        <v>163</v>
      </c>
    </row>
    <row r="1690" spans="1:7" ht="13.8" customHeight="1">
      <c r="A1690" s="73">
        <f>MAX(A$4:$A1689)+1</f>
        <v>473</v>
      </c>
      <c r="B1690" s="59" t="s">
        <v>2262</v>
      </c>
      <c r="C1690" s="40">
        <v>125536430</v>
      </c>
      <c r="D1690" s="41" t="s">
        <v>2263</v>
      </c>
      <c r="E1690" s="73" t="s">
        <v>155</v>
      </c>
      <c r="F1690" s="73" t="s">
        <v>38</v>
      </c>
      <c r="G1690" s="43" t="s">
        <v>163</v>
      </c>
    </row>
    <row r="1691" spans="1:7">
      <c r="A1691" s="74"/>
      <c r="B1691" s="61" t="s">
        <v>228</v>
      </c>
      <c r="C1691" s="48"/>
      <c r="D1691" s="47" t="s">
        <v>2264</v>
      </c>
      <c r="E1691" s="74"/>
      <c r="F1691" s="74"/>
      <c r="G1691" s="50" t="s">
        <v>175</v>
      </c>
    </row>
    <row r="1692" spans="1:7">
      <c r="A1692" s="74"/>
      <c r="B1692" s="61" t="s">
        <v>2265</v>
      </c>
      <c r="C1692" s="48"/>
      <c r="D1692" s="47" t="s">
        <v>2266</v>
      </c>
      <c r="E1692" s="74"/>
      <c r="F1692" s="74"/>
      <c r="G1692" s="50" t="s">
        <v>3</v>
      </c>
    </row>
    <row r="1693" spans="1:7">
      <c r="A1693" s="75"/>
      <c r="B1693" s="60" t="s">
        <v>2267</v>
      </c>
      <c r="C1693" s="52"/>
      <c r="D1693" s="53" t="s">
        <v>2268</v>
      </c>
      <c r="E1693" s="75"/>
      <c r="F1693" s="75"/>
      <c r="G1693" s="55" t="s">
        <v>3</v>
      </c>
    </row>
    <row r="1694" spans="1:7">
      <c r="A1694" s="63">
        <f>MAX(A$4:$A1693)+1</f>
        <v>474</v>
      </c>
      <c r="B1694" s="68" t="s">
        <v>2269</v>
      </c>
      <c r="C1694" s="65"/>
      <c r="D1694" s="65" t="s">
        <v>2270</v>
      </c>
      <c r="E1694" s="63"/>
      <c r="F1694" s="63" t="s">
        <v>2271</v>
      </c>
      <c r="G1694" s="63" t="s">
        <v>163</v>
      </c>
    </row>
    <row r="1695" spans="1:7" ht="26.4">
      <c r="A1695" s="63">
        <f>MAX(A$4:$A1694)+1</f>
        <v>475</v>
      </c>
      <c r="B1695" s="64" t="s">
        <v>2272</v>
      </c>
      <c r="C1695" s="66">
        <v>125766357</v>
      </c>
      <c r="D1695" s="69" t="s">
        <v>2273</v>
      </c>
      <c r="E1695" s="63" t="s">
        <v>155</v>
      </c>
      <c r="F1695" s="63" t="s">
        <v>29</v>
      </c>
      <c r="G1695" s="63" t="s">
        <v>163</v>
      </c>
    </row>
    <row r="1696" spans="1:7" ht="13.8" customHeight="1">
      <c r="A1696" s="73">
        <f>MAX(A$4:$A1695)+1</f>
        <v>476</v>
      </c>
      <c r="B1696" s="59" t="s">
        <v>2274</v>
      </c>
      <c r="C1696" s="40"/>
      <c r="D1696" s="41" t="s">
        <v>2275</v>
      </c>
      <c r="E1696" s="73" t="s">
        <v>155</v>
      </c>
      <c r="F1696" s="73" t="s">
        <v>41</v>
      </c>
      <c r="G1696" s="43" t="s">
        <v>163</v>
      </c>
    </row>
    <row r="1697" spans="1:7">
      <c r="A1697" s="74"/>
      <c r="B1697" s="61" t="s">
        <v>2276</v>
      </c>
      <c r="C1697" s="48"/>
      <c r="D1697" s="47" t="s">
        <v>2277</v>
      </c>
      <c r="E1697" s="74"/>
      <c r="F1697" s="74"/>
      <c r="G1697" s="50" t="s">
        <v>175</v>
      </c>
    </row>
    <row r="1698" spans="1:7">
      <c r="A1698" s="75"/>
      <c r="B1698" s="60" t="s">
        <v>2120</v>
      </c>
      <c r="C1698" s="52"/>
      <c r="D1698" s="53" t="s">
        <v>2278</v>
      </c>
      <c r="E1698" s="55"/>
      <c r="F1698" s="55"/>
      <c r="G1698" s="55" t="s">
        <v>3</v>
      </c>
    </row>
    <row r="1699" spans="1:7" ht="13.8" customHeight="1">
      <c r="A1699" s="73">
        <f>MAX(A$4:$A1698)+1</f>
        <v>477</v>
      </c>
      <c r="B1699" s="59" t="s">
        <v>2279</v>
      </c>
      <c r="C1699" s="40">
        <v>125845480</v>
      </c>
      <c r="D1699" s="41" t="s">
        <v>2280</v>
      </c>
      <c r="E1699" s="73" t="s">
        <v>155</v>
      </c>
      <c r="F1699" s="73" t="s">
        <v>38</v>
      </c>
      <c r="G1699" s="43" t="s">
        <v>163</v>
      </c>
    </row>
    <row r="1700" spans="1:7">
      <c r="A1700" s="74"/>
      <c r="B1700" s="61" t="s">
        <v>2281</v>
      </c>
      <c r="C1700" s="48">
        <v>142845224</v>
      </c>
      <c r="D1700" s="47" t="s">
        <v>2282</v>
      </c>
      <c r="E1700" s="74"/>
      <c r="F1700" s="74"/>
      <c r="G1700" s="50" t="s">
        <v>175</v>
      </c>
    </row>
    <row r="1701" spans="1:7">
      <c r="A1701" s="75"/>
      <c r="B1701" s="60" t="s">
        <v>2283</v>
      </c>
      <c r="C1701" s="52"/>
      <c r="D1701" s="53" t="s">
        <v>2284</v>
      </c>
      <c r="E1701" s="75"/>
      <c r="F1701" s="75"/>
      <c r="G1701" s="55" t="s">
        <v>3</v>
      </c>
    </row>
    <row r="1702" spans="1:7">
      <c r="A1702" s="63">
        <f>MAX(A$4:$A1701)+1</f>
        <v>478</v>
      </c>
      <c r="B1702" s="64" t="s">
        <v>1523</v>
      </c>
      <c r="C1702" s="66">
        <v>125765160</v>
      </c>
      <c r="D1702" s="69" t="s">
        <v>2285</v>
      </c>
      <c r="E1702" s="63" t="s">
        <v>162</v>
      </c>
      <c r="F1702" s="63" t="s">
        <v>152</v>
      </c>
      <c r="G1702" s="63" t="s">
        <v>163</v>
      </c>
    </row>
    <row r="1703" spans="1:7" ht="26.4">
      <c r="A1703" s="63">
        <f>MAX(A$4:$A1702)+1</f>
        <v>479</v>
      </c>
      <c r="B1703" s="64" t="s">
        <v>2286</v>
      </c>
      <c r="C1703" s="66">
        <v>125243964</v>
      </c>
      <c r="D1703" s="69" t="s">
        <v>2287</v>
      </c>
      <c r="E1703" s="63" t="s">
        <v>155</v>
      </c>
      <c r="F1703" s="63" t="s">
        <v>29</v>
      </c>
      <c r="G1703" s="63" t="s">
        <v>163</v>
      </c>
    </row>
    <row r="1704" spans="1:7" ht="26.4">
      <c r="A1704" s="63">
        <f>MAX(A$4:$A1703)+1</f>
        <v>480</v>
      </c>
      <c r="B1704" s="64" t="s">
        <v>2288</v>
      </c>
      <c r="C1704" s="66">
        <v>125843190</v>
      </c>
      <c r="D1704" s="69" t="s">
        <v>2289</v>
      </c>
      <c r="E1704" s="63" t="s">
        <v>2138</v>
      </c>
      <c r="F1704" s="63" t="s">
        <v>2093</v>
      </c>
      <c r="G1704" s="63" t="s">
        <v>163</v>
      </c>
    </row>
    <row r="1705" spans="1:7" ht="26.4">
      <c r="A1705" s="63">
        <f>MAX(A$4:$A1704)+1</f>
        <v>481</v>
      </c>
      <c r="B1705" s="64" t="s">
        <v>2290</v>
      </c>
      <c r="C1705" s="66">
        <v>125863926</v>
      </c>
      <c r="D1705" s="69" t="s">
        <v>2291</v>
      </c>
      <c r="E1705" s="63" t="s">
        <v>2138</v>
      </c>
      <c r="F1705" s="63" t="s">
        <v>2093</v>
      </c>
      <c r="G1705" s="63" t="s">
        <v>163</v>
      </c>
    </row>
    <row r="1706" spans="1:7" ht="26.4">
      <c r="A1706" s="63">
        <f>MAX(A$4:$A1705)+1</f>
        <v>482</v>
      </c>
      <c r="B1706" s="64" t="s">
        <v>311</v>
      </c>
      <c r="C1706" s="66">
        <v>125989131</v>
      </c>
      <c r="D1706" s="69" t="s">
        <v>2292</v>
      </c>
      <c r="E1706" s="63" t="s">
        <v>155</v>
      </c>
      <c r="F1706" s="63" t="s">
        <v>38</v>
      </c>
      <c r="G1706" s="63" t="s">
        <v>163</v>
      </c>
    </row>
    <row r="1707" spans="1:7" ht="13.8" customHeight="1">
      <c r="A1707" s="73">
        <f>MAX(A$4:$A1706)+1</f>
        <v>483</v>
      </c>
      <c r="B1707" s="59" t="s">
        <v>2293</v>
      </c>
      <c r="C1707" s="40">
        <v>125391710</v>
      </c>
      <c r="D1707" s="41" t="s">
        <v>2294</v>
      </c>
      <c r="E1707" s="73"/>
      <c r="F1707" s="73" t="s">
        <v>50</v>
      </c>
      <c r="G1707" s="43" t="s">
        <v>163</v>
      </c>
    </row>
    <row r="1708" spans="1:7">
      <c r="A1708" s="75"/>
      <c r="B1708" s="60" t="s">
        <v>2295</v>
      </c>
      <c r="C1708" s="52">
        <v>125674707</v>
      </c>
      <c r="D1708" s="53" t="s">
        <v>2296</v>
      </c>
      <c r="E1708" s="75"/>
      <c r="F1708" s="75"/>
      <c r="G1708" s="55" t="s">
        <v>175</v>
      </c>
    </row>
    <row r="1709" spans="1:7">
      <c r="A1709" s="63">
        <f>MAX(A$4:$A1708)+1</f>
        <v>484</v>
      </c>
      <c r="B1709" s="64" t="s">
        <v>507</v>
      </c>
      <c r="C1709" s="66">
        <v>125860066</v>
      </c>
      <c r="D1709" s="69" t="s">
        <v>2297</v>
      </c>
      <c r="E1709" s="63"/>
      <c r="F1709" s="63" t="s">
        <v>2298</v>
      </c>
      <c r="G1709" s="63" t="s">
        <v>163</v>
      </c>
    </row>
    <row r="1710" spans="1:7">
      <c r="A1710" s="63">
        <f>MAX(A$4:$A1709)+1</f>
        <v>485</v>
      </c>
      <c r="B1710" s="64" t="s">
        <v>2299</v>
      </c>
      <c r="C1710" s="66">
        <v>125876071</v>
      </c>
      <c r="D1710" s="69" t="s">
        <v>2300</v>
      </c>
      <c r="E1710" s="63"/>
      <c r="F1710" s="63" t="s">
        <v>2298</v>
      </c>
      <c r="G1710" s="63" t="s">
        <v>163</v>
      </c>
    </row>
    <row r="1711" spans="1:7" ht="13.8" customHeight="1">
      <c r="A1711" s="73">
        <f>MAX(A$4:$A1710)+1</f>
        <v>486</v>
      </c>
      <c r="B1711" s="59" t="s">
        <v>2299</v>
      </c>
      <c r="C1711" s="40">
        <v>125909046</v>
      </c>
      <c r="D1711" s="41" t="s">
        <v>2301</v>
      </c>
      <c r="E1711" s="73"/>
      <c r="F1711" s="73" t="s">
        <v>2298</v>
      </c>
      <c r="G1711" s="43" t="s">
        <v>163</v>
      </c>
    </row>
    <row r="1712" spans="1:7">
      <c r="A1712" s="74"/>
      <c r="B1712" s="61" t="s">
        <v>2302</v>
      </c>
      <c r="C1712" s="48"/>
      <c r="D1712" s="47" t="s">
        <v>2303</v>
      </c>
      <c r="E1712" s="74"/>
      <c r="F1712" s="74"/>
      <c r="G1712" s="50" t="s">
        <v>175</v>
      </c>
    </row>
    <row r="1713" spans="1:7" ht="13.8" customHeight="1">
      <c r="A1713" s="75"/>
      <c r="B1713" s="60" t="s">
        <v>2304</v>
      </c>
      <c r="C1713" s="52"/>
      <c r="D1713" s="53" t="s">
        <v>2305</v>
      </c>
      <c r="E1713" s="75"/>
      <c r="F1713" s="75"/>
      <c r="G1713" s="55" t="s">
        <v>3</v>
      </c>
    </row>
    <row r="1714" spans="1:7" ht="26.4">
      <c r="A1714" s="63">
        <f>MAX(A$4:$A1713)+1</f>
        <v>487</v>
      </c>
      <c r="B1714" s="64" t="s">
        <v>2306</v>
      </c>
      <c r="C1714" s="66">
        <v>125989782</v>
      </c>
      <c r="D1714" s="69" t="s">
        <v>2307</v>
      </c>
      <c r="E1714" s="63" t="s">
        <v>155</v>
      </c>
      <c r="F1714" s="63" t="s">
        <v>29</v>
      </c>
      <c r="G1714" s="63" t="s">
        <v>163</v>
      </c>
    </row>
    <row r="1715" spans="1:7">
      <c r="A1715" s="18"/>
      <c r="B1715" s="18"/>
      <c r="C1715" s="17"/>
      <c r="D1715" s="16"/>
      <c r="E1715" s="18"/>
      <c r="F1715" s="18"/>
      <c r="G1715" s="18"/>
    </row>
    <row r="1716" spans="1:7">
      <c r="A1716" s="18"/>
      <c r="B1716" s="18"/>
      <c r="C1716" s="17"/>
      <c r="D1716" s="16"/>
      <c r="E1716" s="18"/>
      <c r="F1716" s="18"/>
      <c r="G1716" s="18"/>
    </row>
    <row r="1717" spans="1:7">
      <c r="A1717" s="18"/>
      <c r="B1717" s="18"/>
      <c r="C1717" s="17"/>
      <c r="D1717" s="16"/>
      <c r="E1717" s="18"/>
      <c r="F1717" s="18"/>
      <c r="G1717" s="18"/>
    </row>
    <row r="1718" spans="1:7">
      <c r="A1718" s="18"/>
      <c r="B1718" s="18"/>
      <c r="C1718" s="17"/>
      <c r="D1718" s="16"/>
      <c r="E1718" s="18"/>
      <c r="F1718" s="18"/>
      <c r="G1718" s="18"/>
    </row>
    <row r="1719" spans="1:7">
      <c r="A1719" s="18"/>
      <c r="B1719" s="18"/>
      <c r="C1719" s="17"/>
      <c r="D1719" s="16"/>
      <c r="E1719" s="18"/>
      <c r="F1719" s="18"/>
      <c r="G1719" s="18"/>
    </row>
    <row r="1720" spans="1:7">
      <c r="A1720" s="18"/>
      <c r="B1720" s="18"/>
      <c r="C1720" s="17"/>
      <c r="D1720" s="16"/>
      <c r="E1720" s="18"/>
      <c r="F1720" s="18"/>
      <c r="G1720" s="18"/>
    </row>
    <row r="1721" spans="1:7">
      <c r="A1721" s="18"/>
      <c r="B1721" s="18"/>
      <c r="C1721" s="17"/>
      <c r="D1721" s="16"/>
      <c r="E1721" s="18"/>
      <c r="F1721" s="18"/>
      <c r="G1721" s="18"/>
    </row>
    <row r="1722" spans="1:7">
      <c r="A1722" s="18"/>
      <c r="B1722" s="18"/>
      <c r="C1722" s="17"/>
      <c r="D1722" s="16"/>
      <c r="E1722" s="18"/>
      <c r="F1722" s="18"/>
      <c r="G1722" s="18"/>
    </row>
  </sheetData>
  <mergeCells count="463">
    <mergeCell ref="A1138:A1144"/>
    <mergeCell ref="A1145:A1147"/>
    <mergeCell ref="A1077:A1079"/>
    <mergeCell ref="A825:A830"/>
    <mergeCell ref="A793:A794"/>
    <mergeCell ref="A702:A705"/>
    <mergeCell ref="A706:A709"/>
    <mergeCell ref="A710:A713"/>
    <mergeCell ref="A714:A716"/>
    <mergeCell ref="A717:A720"/>
    <mergeCell ref="A673:A679"/>
    <mergeCell ref="A680:A683"/>
    <mergeCell ref="A685:A688"/>
    <mergeCell ref="A689:A692"/>
    <mergeCell ref="A651:A652"/>
    <mergeCell ref="A654:A658"/>
    <mergeCell ref="A664:A668"/>
    <mergeCell ref="A669:A672"/>
    <mergeCell ref="A247:A248"/>
    <mergeCell ref="A238:A242"/>
    <mergeCell ref="A243:A246"/>
    <mergeCell ref="A255:A258"/>
    <mergeCell ref="A259:A262"/>
    <mergeCell ref="A203:A208"/>
    <mergeCell ref="A209:A217"/>
    <mergeCell ref="A176:A181"/>
    <mergeCell ref="A131:A136"/>
    <mergeCell ref="A137:A144"/>
    <mergeCell ref="A122:A126"/>
    <mergeCell ref="A97:A98"/>
    <mergeCell ref="A30:A31"/>
    <mergeCell ref="A32:A34"/>
    <mergeCell ref="A35:A41"/>
    <mergeCell ref="A43:A45"/>
    <mergeCell ref="B3:B4"/>
    <mergeCell ref="A11:A13"/>
    <mergeCell ref="C3:F3"/>
    <mergeCell ref="A5:A10"/>
    <mergeCell ref="A1:G1"/>
    <mergeCell ref="A2:G2"/>
    <mergeCell ref="A15:A17"/>
    <mergeCell ref="A18:A20"/>
    <mergeCell ref="A21:A23"/>
    <mergeCell ref="A27:A29"/>
    <mergeCell ref="A116:A118"/>
    <mergeCell ref="A84:A87"/>
    <mergeCell ref="A76:A78"/>
    <mergeCell ref="A88:A90"/>
    <mergeCell ref="A314:A316"/>
    <mergeCell ref="A317:A318"/>
    <mergeCell ref="A325:A327"/>
    <mergeCell ref="A319:A324"/>
    <mergeCell ref="A328:A335"/>
    <mergeCell ref="A304:A307"/>
    <mergeCell ref="A310:A313"/>
    <mergeCell ref="A270:A273"/>
    <mergeCell ref="A281:A284"/>
    <mergeCell ref="A294:A296"/>
    <mergeCell ref="A263:A265"/>
    <mergeCell ref="A266:A269"/>
    <mergeCell ref="A228:A233"/>
    <mergeCell ref="A234:A237"/>
    <mergeCell ref="A99:A102"/>
    <mergeCell ref="A57:A59"/>
    <mergeCell ref="A46:A48"/>
    <mergeCell ref="A119:A121"/>
    <mergeCell ref="A60:A64"/>
    <mergeCell ref="A65:A66"/>
    <mergeCell ref="A67:A69"/>
    <mergeCell ref="A218:A220"/>
    <mergeCell ref="A221:A223"/>
    <mergeCell ref="A24:A26"/>
    <mergeCell ref="A224:A227"/>
    <mergeCell ref="A185:A188"/>
    <mergeCell ref="A189:A192"/>
    <mergeCell ref="A193:A194"/>
    <mergeCell ref="A195:A198"/>
    <mergeCell ref="A199:A202"/>
    <mergeCell ref="A160:A164"/>
    <mergeCell ref="A165:A168"/>
    <mergeCell ref="A169:A175"/>
    <mergeCell ref="A182:A184"/>
    <mergeCell ref="A145:A148"/>
    <mergeCell ref="A149:A153"/>
    <mergeCell ref="A50:A56"/>
    <mergeCell ref="A70:A73"/>
    <mergeCell ref="A79:A82"/>
    <mergeCell ref="A103:A106"/>
    <mergeCell ref="A107:A109"/>
    <mergeCell ref="A110:A115"/>
    <mergeCell ref="A127:A130"/>
    <mergeCell ref="A154:A159"/>
    <mergeCell ref="A297:A301"/>
    <mergeCell ref="A249:A254"/>
    <mergeCell ref="A302:A303"/>
    <mergeCell ref="A400:A401"/>
    <mergeCell ref="A402:A404"/>
    <mergeCell ref="A405:A408"/>
    <mergeCell ref="A416:A418"/>
    <mergeCell ref="A441:A445"/>
    <mergeCell ref="A465:A469"/>
    <mergeCell ref="A470:A476"/>
    <mergeCell ref="A379:A381"/>
    <mergeCell ref="A382:A384"/>
    <mergeCell ref="A392:A394"/>
    <mergeCell ref="A357:A359"/>
    <mergeCell ref="A369:A371"/>
    <mergeCell ref="A375:A378"/>
    <mergeCell ref="A336:A339"/>
    <mergeCell ref="A340:A343"/>
    <mergeCell ref="A349:A351"/>
    <mergeCell ref="A352:A356"/>
    <mergeCell ref="A395:A399"/>
    <mergeCell ref="A385:A391"/>
    <mergeCell ref="A409:A415"/>
    <mergeCell ref="A274:A280"/>
    <mergeCell ref="A344:A348"/>
    <mergeCell ref="A360:A368"/>
    <mergeCell ref="A546:A548"/>
    <mergeCell ref="A549:A551"/>
    <mergeCell ref="A525:A526"/>
    <mergeCell ref="A527:A530"/>
    <mergeCell ref="A489:A492"/>
    <mergeCell ref="A504:A507"/>
    <mergeCell ref="A508:A510"/>
    <mergeCell ref="A511:A516"/>
    <mergeCell ref="A477:A480"/>
    <mergeCell ref="A481:A484"/>
    <mergeCell ref="A486:A488"/>
    <mergeCell ref="A446:A449"/>
    <mergeCell ref="A450:A453"/>
    <mergeCell ref="A463:A464"/>
    <mergeCell ref="A419:A426"/>
    <mergeCell ref="A427:A433"/>
    <mergeCell ref="A434:A436"/>
    <mergeCell ref="A437:A440"/>
    <mergeCell ref="A523:A524"/>
    <mergeCell ref="A517:A522"/>
    <mergeCell ref="A460:A462"/>
    <mergeCell ref="A496:A503"/>
    <mergeCell ref="A616:A617"/>
    <mergeCell ref="A619:A621"/>
    <mergeCell ref="A622:A623"/>
    <mergeCell ref="A625:A628"/>
    <mergeCell ref="A593:A595"/>
    <mergeCell ref="A596:A603"/>
    <mergeCell ref="A608:A609"/>
    <mergeCell ref="A571:A573"/>
    <mergeCell ref="A574:A576"/>
    <mergeCell ref="A577:A582"/>
    <mergeCell ref="A583:A586"/>
    <mergeCell ref="A587:A592"/>
    <mergeCell ref="A604:A607"/>
    <mergeCell ref="A610:A615"/>
    <mergeCell ref="A552:A555"/>
    <mergeCell ref="A556:A558"/>
    <mergeCell ref="A559:A562"/>
    <mergeCell ref="A563:A567"/>
    <mergeCell ref="A568:A570"/>
    <mergeCell ref="A693:A701"/>
    <mergeCell ref="A634:A636"/>
    <mergeCell ref="A637:A639"/>
    <mergeCell ref="A640:A643"/>
    <mergeCell ref="A644:A646"/>
    <mergeCell ref="A647:A650"/>
    <mergeCell ref="A806:A809"/>
    <mergeCell ref="A810:A813"/>
    <mergeCell ref="A821:A824"/>
    <mergeCell ref="A786:A791"/>
    <mergeCell ref="A763:A765"/>
    <mergeCell ref="A766:A769"/>
    <mergeCell ref="A770:A772"/>
    <mergeCell ref="A742:A746"/>
    <mergeCell ref="A747:A752"/>
    <mergeCell ref="A753:A755"/>
    <mergeCell ref="A773:A782"/>
    <mergeCell ref="A783:A785"/>
    <mergeCell ref="A803:A805"/>
    <mergeCell ref="A814:A820"/>
    <mergeCell ref="A725:A726"/>
    <mergeCell ref="A727:A729"/>
    <mergeCell ref="A730:A733"/>
    <mergeCell ref="A734:A736"/>
    <mergeCell ref="A800:A802"/>
    <mergeCell ref="A721:A724"/>
    <mergeCell ref="A916:A923"/>
    <mergeCell ref="A874:A876"/>
    <mergeCell ref="A877:A879"/>
    <mergeCell ref="A887:A888"/>
    <mergeCell ref="A847:A853"/>
    <mergeCell ref="A854:A857"/>
    <mergeCell ref="A858:A866"/>
    <mergeCell ref="A867:A868"/>
    <mergeCell ref="A869:A873"/>
    <mergeCell ref="A831:A833"/>
    <mergeCell ref="A834:A838"/>
    <mergeCell ref="A839:A840"/>
    <mergeCell ref="A841:A843"/>
    <mergeCell ref="A844:A846"/>
    <mergeCell ref="A880:A885"/>
    <mergeCell ref="A890:A896"/>
    <mergeCell ref="A897:A901"/>
    <mergeCell ref="A902:A906"/>
    <mergeCell ref="A911:A915"/>
    <mergeCell ref="A999:A1001"/>
    <mergeCell ref="A1002:A1003"/>
    <mergeCell ref="A1004:A1007"/>
    <mergeCell ref="A1008:A1010"/>
    <mergeCell ref="A1012:A1015"/>
    <mergeCell ref="A969:A971"/>
    <mergeCell ref="A973:A976"/>
    <mergeCell ref="A978:A981"/>
    <mergeCell ref="A993:A998"/>
    <mergeCell ref="A949:A953"/>
    <mergeCell ref="A954:A958"/>
    <mergeCell ref="A959:A960"/>
    <mergeCell ref="A961:A963"/>
    <mergeCell ref="A964:A967"/>
    <mergeCell ref="A924:A928"/>
    <mergeCell ref="A929:A932"/>
    <mergeCell ref="A943:A946"/>
    <mergeCell ref="A947:A948"/>
    <mergeCell ref="A933:A942"/>
    <mergeCell ref="A983:A989"/>
    <mergeCell ref="A1080:A1083"/>
    <mergeCell ref="A1084:A1087"/>
    <mergeCell ref="A1088:A1089"/>
    <mergeCell ref="A1090:A1098"/>
    <mergeCell ref="A1056:A1059"/>
    <mergeCell ref="A1060:A1064"/>
    <mergeCell ref="A1069:A1071"/>
    <mergeCell ref="A1072:A1076"/>
    <mergeCell ref="A1038:A1040"/>
    <mergeCell ref="A1046:A1048"/>
    <mergeCell ref="A1050:A1052"/>
    <mergeCell ref="A1054:A1055"/>
    <mergeCell ref="A1021:A1024"/>
    <mergeCell ref="A1025:A1028"/>
    <mergeCell ref="A1029:A1032"/>
    <mergeCell ref="A1033:A1037"/>
    <mergeCell ref="A1065:A1068"/>
    <mergeCell ref="A1164:A1166"/>
    <mergeCell ref="A1167:A1171"/>
    <mergeCell ref="A1172:A1174"/>
    <mergeCell ref="A1175:A1178"/>
    <mergeCell ref="A1179:A1183"/>
    <mergeCell ref="A1148:A1150"/>
    <mergeCell ref="A1151:A1158"/>
    <mergeCell ref="A1160:A1163"/>
    <mergeCell ref="A1120:A1122"/>
    <mergeCell ref="A1123:A1125"/>
    <mergeCell ref="A1126:A1129"/>
    <mergeCell ref="A1130:A1134"/>
    <mergeCell ref="A1135:A1137"/>
    <mergeCell ref="A1101:A1102"/>
    <mergeCell ref="A1104:A1106"/>
    <mergeCell ref="A1107:A1108"/>
    <mergeCell ref="A1109:A1115"/>
    <mergeCell ref="A1116:A1119"/>
    <mergeCell ref="A1254:A1257"/>
    <mergeCell ref="A1258:A1259"/>
    <mergeCell ref="A1260:A1263"/>
    <mergeCell ref="A1264:A1267"/>
    <mergeCell ref="A1227:A1230"/>
    <mergeCell ref="A1234:A1241"/>
    <mergeCell ref="A1242:A1244"/>
    <mergeCell ref="A1245:A1248"/>
    <mergeCell ref="A1200:A1203"/>
    <mergeCell ref="A1204:A1209"/>
    <mergeCell ref="A1217:A1220"/>
    <mergeCell ref="A1221:A1226"/>
    <mergeCell ref="A1184:A1186"/>
    <mergeCell ref="A1190:A1191"/>
    <mergeCell ref="A1198:A1199"/>
    <mergeCell ref="A1187:A1189"/>
    <mergeCell ref="A1192:A1197"/>
    <mergeCell ref="A1407:A1413"/>
    <mergeCell ref="A1415:A1416"/>
    <mergeCell ref="A1417:A1418"/>
    <mergeCell ref="A1419:A1421"/>
    <mergeCell ref="A1422:A1424"/>
    <mergeCell ref="A1390:A1391"/>
    <mergeCell ref="A1393:A1397"/>
    <mergeCell ref="A1398:A1399"/>
    <mergeCell ref="A1403:A1406"/>
    <mergeCell ref="A1373:A1376"/>
    <mergeCell ref="A1377:A1378"/>
    <mergeCell ref="A1379:A1382"/>
    <mergeCell ref="A1383:A1384"/>
    <mergeCell ref="A1351:A1352"/>
    <mergeCell ref="A1353:A1356"/>
    <mergeCell ref="A1363:A1366"/>
    <mergeCell ref="A1367:A1372"/>
    <mergeCell ref="A1385:A1389"/>
    <mergeCell ref="A1400:A1402"/>
    <mergeCell ref="A1330:A1332"/>
    <mergeCell ref="A1333:A1338"/>
    <mergeCell ref="A1339:A1343"/>
    <mergeCell ref="A1344:A1347"/>
    <mergeCell ref="A1316:A1317"/>
    <mergeCell ref="A1318:A1319"/>
    <mergeCell ref="A1320:A1321"/>
    <mergeCell ref="A1322:A1326"/>
    <mergeCell ref="A1472:A1473"/>
    <mergeCell ref="A1474:A1478"/>
    <mergeCell ref="A1447:A1453"/>
    <mergeCell ref="A1454:A1461"/>
    <mergeCell ref="A1462:A1464"/>
    <mergeCell ref="A1465:A1469"/>
    <mergeCell ref="A1470:A1471"/>
    <mergeCell ref="A1427:A1430"/>
    <mergeCell ref="A1431:A1435"/>
    <mergeCell ref="A1437:A1438"/>
    <mergeCell ref="A1439:A1442"/>
    <mergeCell ref="A1443:A1445"/>
    <mergeCell ref="A1328:A1329"/>
    <mergeCell ref="A1297:A1298"/>
    <mergeCell ref="A1312:A1315"/>
    <mergeCell ref="A1268:A1271"/>
    <mergeCell ref="A1272:A1274"/>
    <mergeCell ref="A1275:A1280"/>
    <mergeCell ref="A1282:A1285"/>
    <mergeCell ref="A1286:A1288"/>
    <mergeCell ref="A1289:A1296"/>
    <mergeCell ref="A1300:A1305"/>
    <mergeCell ref="A1249:A1253"/>
    <mergeCell ref="A308:A309"/>
    <mergeCell ref="A285:A293"/>
    <mergeCell ref="A372:A374"/>
    <mergeCell ref="A454:A459"/>
    <mergeCell ref="A493:A495"/>
    <mergeCell ref="A539:A544"/>
    <mergeCell ref="A531:A532"/>
    <mergeCell ref="A533:A538"/>
    <mergeCell ref="A629:A633"/>
    <mergeCell ref="A659:A663"/>
    <mergeCell ref="A737:A741"/>
    <mergeCell ref="A756:A760"/>
    <mergeCell ref="A795:A798"/>
    <mergeCell ref="A907:A910"/>
    <mergeCell ref="A1016:A1020"/>
    <mergeCell ref="A1041:A1045"/>
    <mergeCell ref="A1306:A1310"/>
    <mergeCell ref="A1211:A1216"/>
    <mergeCell ref="A1231:A1233"/>
    <mergeCell ref="A1486:A1488"/>
    <mergeCell ref="A1348:A1350"/>
    <mergeCell ref="A1357:A1362"/>
    <mergeCell ref="A92:A96"/>
    <mergeCell ref="A1479:A1485"/>
    <mergeCell ref="A1489:A1492"/>
    <mergeCell ref="A1493:A1494"/>
    <mergeCell ref="A1495:A1499"/>
    <mergeCell ref="A1500:A1503"/>
    <mergeCell ref="A1504:A1505"/>
    <mergeCell ref="A1506:A1510"/>
    <mergeCell ref="A1511:A1512"/>
    <mergeCell ref="A1513:A1516"/>
    <mergeCell ref="A1517:A1520"/>
    <mergeCell ref="A1521:A1525"/>
    <mergeCell ref="A1526:A1529"/>
    <mergeCell ref="A1530:A1533"/>
    <mergeCell ref="A1534:A1535"/>
    <mergeCell ref="A1536:A1537"/>
    <mergeCell ref="A1538:A1542"/>
    <mergeCell ref="A1543:A1544"/>
    <mergeCell ref="A1545:A1548"/>
    <mergeCell ref="A1551:A1552"/>
    <mergeCell ref="A1554:A1557"/>
    <mergeCell ref="A1558:A1560"/>
    <mergeCell ref="A1561:A1563"/>
    <mergeCell ref="A1564:A1566"/>
    <mergeCell ref="A1567:A1571"/>
    <mergeCell ref="A1572:A1574"/>
    <mergeCell ref="A1575:A1576"/>
    <mergeCell ref="A1578:A1580"/>
    <mergeCell ref="A1581:A1584"/>
    <mergeCell ref="A1585:A1586"/>
    <mergeCell ref="A1591:A1592"/>
    <mergeCell ref="E1591:E1592"/>
    <mergeCell ref="F1591:F1592"/>
    <mergeCell ref="A1593:A1594"/>
    <mergeCell ref="A1595:A1596"/>
    <mergeCell ref="E1595:E1596"/>
    <mergeCell ref="F1595:F1596"/>
    <mergeCell ref="A1598:A1600"/>
    <mergeCell ref="E1598:E1600"/>
    <mergeCell ref="F1598:F1600"/>
    <mergeCell ref="A1602:A1603"/>
    <mergeCell ref="E1602:E1603"/>
    <mergeCell ref="F1602:F1603"/>
    <mergeCell ref="A1607:A1611"/>
    <mergeCell ref="E1607:E1611"/>
    <mergeCell ref="F1607:F1611"/>
    <mergeCell ref="A1612:A1615"/>
    <mergeCell ref="E1612:E1615"/>
    <mergeCell ref="F1612:F1615"/>
    <mergeCell ref="A1618:A1621"/>
    <mergeCell ref="E1618:E1621"/>
    <mergeCell ref="F1618:F1621"/>
    <mergeCell ref="A1624:A1626"/>
    <mergeCell ref="E1624:E1626"/>
    <mergeCell ref="F1624:F1626"/>
    <mergeCell ref="A1627:A1630"/>
    <mergeCell ref="E1627:E1630"/>
    <mergeCell ref="F1627:F1630"/>
    <mergeCell ref="A1631:A1632"/>
    <mergeCell ref="E1631:E1632"/>
    <mergeCell ref="F1631:F1632"/>
    <mergeCell ref="A1634:A1637"/>
    <mergeCell ref="E1634:E1635"/>
    <mergeCell ref="F1634:F1635"/>
    <mergeCell ref="A1638:A1640"/>
    <mergeCell ref="E1638:E1640"/>
    <mergeCell ref="F1638:F1640"/>
    <mergeCell ref="A1642:A1645"/>
    <mergeCell ref="E1642:E1645"/>
    <mergeCell ref="F1642:F1645"/>
    <mergeCell ref="A1647:A1650"/>
    <mergeCell ref="E1647:E1650"/>
    <mergeCell ref="F1647:F1650"/>
    <mergeCell ref="A1651:A1653"/>
    <mergeCell ref="E1651:E1653"/>
    <mergeCell ref="F1651:F1653"/>
    <mergeCell ref="A1654:A1655"/>
    <mergeCell ref="E1654:E1655"/>
    <mergeCell ref="F1654:F1655"/>
    <mergeCell ref="A1656:A1659"/>
    <mergeCell ref="E1656:E1659"/>
    <mergeCell ref="F1656:F1659"/>
    <mergeCell ref="A1660:A1663"/>
    <mergeCell ref="E1660:E1663"/>
    <mergeCell ref="F1660:F1663"/>
    <mergeCell ref="A1664:A1666"/>
    <mergeCell ref="E1664:E1666"/>
    <mergeCell ref="F1664:F1666"/>
    <mergeCell ref="A1667:A1671"/>
    <mergeCell ref="E1667:E1671"/>
    <mergeCell ref="F1667:F1671"/>
    <mergeCell ref="A1676:A1678"/>
    <mergeCell ref="E1676:E1678"/>
    <mergeCell ref="F1676:F1678"/>
    <mergeCell ref="A1681:A1683"/>
    <mergeCell ref="E1681:E1683"/>
    <mergeCell ref="F1681:F1683"/>
    <mergeCell ref="A1685:A1686"/>
    <mergeCell ref="E1685:E1686"/>
    <mergeCell ref="F1685:F1686"/>
    <mergeCell ref="A1690:A1693"/>
    <mergeCell ref="E1690:E1693"/>
    <mergeCell ref="F1690:F1693"/>
    <mergeCell ref="A1696:A1698"/>
    <mergeCell ref="E1696:E1697"/>
    <mergeCell ref="F1696:F1697"/>
    <mergeCell ref="A1711:A1713"/>
    <mergeCell ref="E1711:E1713"/>
    <mergeCell ref="F1711:F1713"/>
    <mergeCell ref="A1699:A1701"/>
    <mergeCell ref="E1699:E1701"/>
    <mergeCell ref="F1699:F1701"/>
    <mergeCell ref="A1707:A1708"/>
    <mergeCell ref="E1707:E1708"/>
    <mergeCell ref="F1707:F1708"/>
  </mergeCells>
  <conditionalFormatting sqref="E274:F276">
    <cfRule type="containsText" dxfId="149" priority="282" operator="containsText" text="Thành phố Bắc Ninh">
      <formula>NOT(ISERROR(SEARCH("Thành phố Bắc Ninh",E274)))</formula>
    </cfRule>
  </conditionalFormatting>
  <conditionalFormatting sqref="D1172:D1173">
    <cfRule type="duplicateValues" dxfId="148" priority="280"/>
  </conditionalFormatting>
  <conditionalFormatting sqref="B5:C5">
    <cfRule type="duplicateValues" dxfId="147" priority="277"/>
  </conditionalFormatting>
  <conditionalFormatting sqref="B24:C24">
    <cfRule type="duplicateValues" dxfId="146" priority="275"/>
  </conditionalFormatting>
  <conditionalFormatting sqref="B46:C46">
    <cfRule type="duplicateValues" dxfId="145" priority="273"/>
  </conditionalFormatting>
  <conditionalFormatting sqref="B50:C50">
    <cfRule type="duplicateValues" dxfId="144" priority="271"/>
  </conditionalFormatting>
  <conditionalFormatting sqref="B70:C70">
    <cfRule type="duplicateValues" dxfId="143" priority="269"/>
  </conditionalFormatting>
  <conditionalFormatting sqref="B238:C238">
    <cfRule type="duplicateValues" dxfId="142" priority="267"/>
  </conditionalFormatting>
  <conditionalFormatting sqref="B243:C243">
    <cfRule type="duplicateValues" dxfId="141" priority="265"/>
  </conditionalFormatting>
  <conditionalFormatting sqref="B249:C249">
    <cfRule type="duplicateValues" dxfId="140" priority="263"/>
  </conditionalFormatting>
  <conditionalFormatting sqref="B255:C255">
    <cfRule type="duplicateValues" dxfId="139" priority="261"/>
  </conditionalFormatting>
  <conditionalFormatting sqref="B259:C259">
    <cfRule type="duplicateValues" dxfId="138" priority="259"/>
  </conditionalFormatting>
  <conditionalFormatting sqref="B274:C274">
    <cfRule type="duplicateValues" dxfId="137" priority="257"/>
  </conditionalFormatting>
  <conditionalFormatting sqref="B285:C285">
    <cfRule type="duplicateValues" dxfId="136" priority="254"/>
  </conditionalFormatting>
  <conditionalFormatting sqref="B297:C297">
    <cfRule type="duplicateValues" dxfId="135" priority="252"/>
  </conditionalFormatting>
  <conditionalFormatting sqref="B302">
    <cfRule type="duplicateValues" dxfId="134" priority="249" stopIfTrue="1"/>
  </conditionalFormatting>
  <conditionalFormatting sqref="B302:C302">
    <cfRule type="duplicateValues" dxfId="133" priority="250"/>
  </conditionalFormatting>
  <conditionalFormatting sqref="B303">
    <cfRule type="duplicateValues" dxfId="132" priority="286" stopIfTrue="1"/>
  </conditionalFormatting>
  <conditionalFormatting sqref="B308:C308">
    <cfRule type="duplicateValues" dxfId="131" priority="247"/>
  </conditionalFormatting>
  <conditionalFormatting sqref="B319:C319">
    <cfRule type="duplicateValues" dxfId="130" priority="245"/>
  </conditionalFormatting>
  <conditionalFormatting sqref="B328:C328">
    <cfRule type="duplicateValues" dxfId="129" priority="243"/>
  </conditionalFormatting>
  <conditionalFormatting sqref="B344:C344">
    <cfRule type="duplicateValues" dxfId="128" priority="241"/>
  </conditionalFormatting>
  <conditionalFormatting sqref="B360:C360">
    <cfRule type="duplicateValues" dxfId="127" priority="239"/>
  </conditionalFormatting>
  <conditionalFormatting sqref="B372:C372">
    <cfRule type="duplicateValues" dxfId="126" priority="237"/>
  </conditionalFormatting>
  <conditionalFormatting sqref="B395:C395">
    <cfRule type="duplicateValues" dxfId="125" priority="235"/>
  </conditionalFormatting>
  <conditionalFormatting sqref="B409:C409">
    <cfRule type="duplicateValues" dxfId="124" priority="233"/>
  </conditionalFormatting>
  <conditionalFormatting sqref="B441:C441">
    <cfRule type="duplicateValues" dxfId="123" priority="231"/>
  </conditionalFormatting>
  <conditionalFormatting sqref="B454:C454">
    <cfRule type="duplicateValues" dxfId="122" priority="229"/>
  </conditionalFormatting>
  <conditionalFormatting sqref="B460:C460">
    <cfRule type="duplicateValues" dxfId="121" priority="227"/>
  </conditionalFormatting>
  <conditionalFormatting sqref="B465:C465">
    <cfRule type="duplicateValues" dxfId="120" priority="225"/>
  </conditionalFormatting>
  <conditionalFormatting sqref="B470:C470">
    <cfRule type="duplicateValues" dxfId="119" priority="223"/>
  </conditionalFormatting>
  <conditionalFormatting sqref="B493:C493">
    <cfRule type="duplicateValues" dxfId="118" priority="221"/>
  </conditionalFormatting>
  <conditionalFormatting sqref="B496:C496">
    <cfRule type="duplicateValues" dxfId="117" priority="219"/>
  </conditionalFormatting>
  <conditionalFormatting sqref="B511:C511">
    <cfRule type="duplicateValues" dxfId="116" priority="217"/>
  </conditionalFormatting>
  <conditionalFormatting sqref="B518:C518">
    <cfRule type="duplicateValues" dxfId="115" priority="215"/>
  </conditionalFormatting>
  <conditionalFormatting sqref="B523:C523">
    <cfRule type="duplicateValues" dxfId="114" priority="213"/>
  </conditionalFormatting>
  <conditionalFormatting sqref="B539:C539">
    <cfRule type="duplicateValues" dxfId="113" priority="211"/>
  </conditionalFormatting>
  <conditionalFormatting sqref="B587:C587">
    <cfRule type="duplicateValues" dxfId="112" priority="209"/>
  </conditionalFormatting>
  <conditionalFormatting sqref="B604:C604">
    <cfRule type="duplicateValues" dxfId="111" priority="207"/>
  </conditionalFormatting>
  <conditionalFormatting sqref="B610:C610">
    <cfRule type="duplicateValues" dxfId="110" priority="205"/>
  </conditionalFormatting>
  <conditionalFormatting sqref="B629:C629">
    <cfRule type="duplicateValues" dxfId="109" priority="203"/>
  </conditionalFormatting>
  <conditionalFormatting sqref="B659:C659">
    <cfRule type="duplicateValues" dxfId="108" priority="201"/>
  </conditionalFormatting>
  <conditionalFormatting sqref="B693:C693">
    <cfRule type="duplicateValues" dxfId="107" priority="199"/>
  </conditionalFormatting>
  <conditionalFormatting sqref="B721:C721">
    <cfRule type="duplicateValues" dxfId="106" priority="197"/>
  </conditionalFormatting>
  <conditionalFormatting sqref="B737:C737">
    <cfRule type="duplicateValues" dxfId="105" priority="195"/>
  </conditionalFormatting>
  <conditionalFormatting sqref="B756:C756">
    <cfRule type="duplicateValues" dxfId="104" priority="193"/>
  </conditionalFormatting>
  <conditionalFormatting sqref="B773:C773">
    <cfRule type="duplicateValues" dxfId="103" priority="191"/>
  </conditionalFormatting>
  <conditionalFormatting sqref="B783:C783">
    <cfRule type="duplicateValues" dxfId="102" priority="189"/>
  </conditionalFormatting>
  <conditionalFormatting sqref="B795:C795">
    <cfRule type="duplicateValues" dxfId="101" priority="187"/>
  </conditionalFormatting>
  <conditionalFormatting sqref="B800:C800">
    <cfRule type="duplicateValues" dxfId="100" priority="185"/>
  </conditionalFormatting>
  <conditionalFormatting sqref="B803:C803">
    <cfRule type="duplicateValues" dxfId="99" priority="183"/>
  </conditionalFormatting>
  <conditionalFormatting sqref="B814:C814">
    <cfRule type="duplicateValues" dxfId="98" priority="181"/>
  </conditionalFormatting>
  <conditionalFormatting sqref="B880:C880">
    <cfRule type="duplicateValues" dxfId="97" priority="179"/>
  </conditionalFormatting>
  <conditionalFormatting sqref="B890:C890">
    <cfRule type="duplicateValues" dxfId="96" priority="177"/>
  </conditionalFormatting>
  <conditionalFormatting sqref="B897:C897">
    <cfRule type="duplicateValues" dxfId="95" priority="175"/>
  </conditionalFormatting>
  <conditionalFormatting sqref="B902:C902">
    <cfRule type="duplicateValues" dxfId="94" priority="173"/>
  </conditionalFormatting>
  <conditionalFormatting sqref="B911:C911">
    <cfRule type="duplicateValues" dxfId="93" priority="171"/>
  </conditionalFormatting>
  <conditionalFormatting sqref="B933:C933">
    <cfRule type="duplicateValues" dxfId="92" priority="169"/>
  </conditionalFormatting>
  <conditionalFormatting sqref="B983:C983">
    <cfRule type="duplicateValues" dxfId="91" priority="167"/>
  </conditionalFormatting>
  <conditionalFormatting sqref="B1016:C1016">
    <cfRule type="duplicateValues" dxfId="90" priority="165"/>
  </conditionalFormatting>
  <conditionalFormatting sqref="B1041:C1041">
    <cfRule type="duplicateValues" dxfId="89" priority="163"/>
  </conditionalFormatting>
  <conditionalFormatting sqref="B1187:C1187">
    <cfRule type="duplicateValues" dxfId="88" priority="162"/>
  </conditionalFormatting>
  <conditionalFormatting sqref="B1192:C1192">
    <cfRule type="duplicateValues" dxfId="87" priority="161"/>
  </conditionalFormatting>
  <conditionalFormatting sqref="B1211:C1211">
    <cfRule type="duplicateValues" dxfId="86" priority="160"/>
  </conditionalFormatting>
  <conditionalFormatting sqref="B1231:C1231">
    <cfRule type="duplicateValues" dxfId="85" priority="159"/>
  </conditionalFormatting>
  <conditionalFormatting sqref="B1289:C1289">
    <cfRule type="duplicateValues" dxfId="84" priority="158"/>
  </conditionalFormatting>
  <conditionalFormatting sqref="B1300:C1300">
    <cfRule type="duplicateValues" dxfId="83" priority="157"/>
  </conditionalFormatting>
  <conditionalFormatting sqref="B1306:C1306">
    <cfRule type="duplicateValues" dxfId="82" priority="156"/>
  </conditionalFormatting>
  <conditionalFormatting sqref="B1348:C1348">
    <cfRule type="duplicateValues" dxfId="81" priority="155"/>
  </conditionalFormatting>
  <conditionalFormatting sqref="B1357:C1357">
    <cfRule type="duplicateValues" dxfId="80" priority="154"/>
  </conditionalFormatting>
  <conditionalFormatting sqref="B1367:C1367">
    <cfRule type="duplicateValues" dxfId="79" priority="153"/>
  </conditionalFormatting>
  <conditionalFormatting sqref="B1385:C1385">
    <cfRule type="duplicateValues" dxfId="78" priority="152"/>
  </conditionalFormatting>
  <conditionalFormatting sqref="B1400:C1400">
    <cfRule type="duplicateValues" dxfId="77" priority="151"/>
  </conditionalFormatting>
  <conditionalFormatting sqref="B1479:C1479">
    <cfRule type="duplicateValues" dxfId="76" priority="150"/>
  </conditionalFormatting>
  <conditionalFormatting sqref="B76 D76">
    <cfRule type="duplicateValues" dxfId="75" priority="146"/>
  </conditionalFormatting>
  <conditionalFormatting sqref="B79:C79">
    <cfRule type="duplicateValues" dxfId="74" priority="144"/>
  </conditionalFormatting>
  <conditionalFormatting sqref="B83:C83">
    <cfRule type="duplicateValues" dxfId="73" priority="142"/>
  </conditionalFormatting>
  <conditionalFormatting sqref="B92:C92">
    <cfRule type="duplicateValues" dxfId="72" priority="140"/>
  </conditionalFormatting>
  <conditionalFormatting sqref="B97:C97">
    <cfRule type="duplicateValues" dxfId="71" priority="138"/>
  </conditionalFormatting>
  <conditionalFormatting sqref="B99:C99">
    <cfRule type="duplicateValues" dxfId="70" priority="136"/>
  </conditionalFormatting>
  <conditionalFormatting sqref="B103:C103">
    <cfRule type="duplicateValues" dxfId="69" priority="134"/>
  </conditionalFormatting>
  <conditionalFormatting sqref="B107:C107">
    <cfRule type="duplicateValues" dxfId="68" priority="132"/>
  </conditionalFormatting>
  <conditionalFormatting sqref="B110:C110">
    <cfRule type="duplicateValues" dxfId="67" priority="130"/>
  </conditionalFormatting>
  <conditionalFormatting sqref="B119:C119">
    <cfRule type="duplicateValues" dxfId="66" priority="128"/>
  </conditionalFormatting>
  <conditionalFormatting sqref="B122:C122">
    <cfRule type="duplicateValues" dxfId="65" priority="126"/>
  </conditionalFormatting>
  <conditionalFormatting sqref="B127:C127">
    <cfRule type="duplicateValues" dxfId="64" priority="124"/>
  </conditionalFormatting>
  <conditionalFormatting sqref="B131:C131">
    <cfRule type="duplicateValues" dxfId="63" priority="122"/>
  </conditionalFormatting>
  <conditionalFormatting sqref="B137:C137">
    <cfRule type="duplicateValues" dxfId="62" priority="120"/>
  </conditionalFormatting>
  <conditionalFormatting sqref="B154:C154">
    <cfRule type="duplicateValues" dxfId="61" priority="118"/>
  </conditionalFormatting>
  <conditionalFormatting sqref="B176:C176">
    <cfRule type="duplicateValues" dxfId="60" priority="116"/>
  </conditionalFormatting>
  <conditionalFormatting sqref="B203:C203">
    <cfRule type="duplicateValues" dxfId="59" priority="114"/>
  </conditionalFormatting>
  <conditionalFormatting sqref="B209:C209">
    <cfRule type="duplicateValues" dxfId="58" priority="112"/>
  </conditionalFormatting>
  <conditionalFormatting sqref="B385:C385">
    <cfRule type="duplicateValues" dxfId="57" priority="110"/>
  </conditionalFormatting>
  <conditionalFormatting sqref="B517:C517">
    <cfRule type="duplicateValues" dxfId="56" priority="108"/>
  </conditionalFormatting>
  <conditionalFormatting sqref="B793:C793">
    <cfRule type="duplicateValues" dxfId="55" priority="106"/>
  </conditionalFormatting>
  <conditionalFormatting sqref="B825:C825">
    <cfRule type="duplicateValues" dxfId="54" priority="104"/>
  </conditionalFormatting>
  <conditionalFormatting sqref="B1065:C1065">
    <cfRule type="duplicateValues" dxfId="53" priority="102"/>
  </conditionalFormatting>
  <conditionalFormatting sqref="B1138:C1138">
    <cfRule type="duplicateValues" dxfId="52" priority="101"/>
  </conditionalFormatting>
  <conditionalFormatting sqref="B1145:C1145">
    <cfRule type="duplicateValues" dxfId="51" priority="100"/>
  </conditionalFormatting>
  <conditionalFormatting sqref="B1504:B1505">
    <cfRule type="duplicateValues" dxfId="50" priority="99"/>
  </conditionalFormatting>
  <conditionalFormatting sqref="B1511:B1512">
    <cfRule type="duplicateValues" dxfId="49" priority="98"/>
  </conditionalFormatting>
  <conditionalFormatting sqref="B1513:B1514">
    <cfRule type="duplicateValues" dxfId="48" priority="97"/>
  </conditionalFormatting>
  <conditionalFormatting sqref="B1530:B1531">
    <cfRule type="duplicateValues" dxfId="47" priority="96"/>
  </conditionalFormatting>
  <conditionalFormatting sqref="B1534:B1535">
    <cfRule type="duplicateValues" dxfId="46" priority="95"/>
  </conditionalFormatting>
  <conditionalFormatting sqref="B1538">
    <cfRule type="duplicateValues" dxfId="45" priority="94"/>
  </conditionalFormatting>
  <conditionalFormatting sqref="B1539">
    <cfRule type="duplicateValues" dxfId="44" priority="93"/>
  </conditionalFormatting>
  <conditionalFormatting sqref="B1545:B1546">
    <cfRule type="duplicateValues" dxfId="43" priority="92"/>
  </conditionalFormatting>
  <conditionalFormatting sqref="B1549">
    <cfRule type="duplicateValues" dxfId="42" priority="91"/>
  </conditionalFormatting>
  <conditionalFormatting sqref="B1554:B1555">
    <cfRule type="duplicateValues" dxfId="41" priority="90"/>
  </conditionalFormatting>
  <conditionalFormatting sqref="B1558:B1559">
    <cfRule type="duplicateValues" dxfId="40" priority="89"/>
  </conditionalFormatting>
  <conditionalFormatting sqref="B1572:B1573">
    <cfRule type="duplicateValues" dxfId="39" priority="88"/>
  </conditionalFormatting>
  <conditionalFormatting sqref="B1575:B1576">
    <cfRule type="duplicateValues" dxfId="38" priority="87"/>
  </conditionalFormatting>
  <conditionalFormatting sqref="B1577">
    <cfRule type="duplicateValues" dxfId="37" priority="86"/>
  </conditionalFormatting>
  <conditionalFormatting sqref="B1578">
    <cfRule type="duplicateValues" dxfId="36" priority="85"/>
  </conditionalFormatting>
  <conditionalFormatting sqref="B1579">
    <cfRule type="duplicateValues" dxfId="35" priority="84"/>
  </conditionalFormatting>
  <conditionalFormatting sqref="B1585">
    <cfRule type="duplicateValues" dxfId="34" priority="83"/>
  </conditionalFormatting>
  <conditionalFormatting sqref="C1493">
    <cfRule type="duplicateValues" dxfId="33" priority="82"/>
  </conditionalFormatting>
  <conditionalFormatting sqref="C1494">
    <cfRule type="duplicateValues" dxfId="32" priority="81"/>
  </conditionalFormatting>
  <conditionalFormatting sqref="C1495">
    <cfRule type="duplicateValues" dxfId="31" priority="80"/>
  </conditionalFormatting>
  <conditionalFormatting sqref="C1496">
    <cfRule type="duplicateValues" dxfId="30" priority="79"/>
  </conditionalFormatting>
  <conditionalFormatting sqref="C1500">
    <cfRule type="duplicateValues" dxfId="29" priority="78"/>
  </conditionalFormatting>
  <conditionalFormatting sqref="C1501">
    <cfRule type="duplicateValues" dxfId="28" priority="77"/>
  </conditionalFormatting>
  <conditionalFormatting sqref="C1504">
    <cfRule type="duplicateValues" dxfId="27" priority="76"/>
  </conditionalFormatting>
  <conditionalFormatting sqref="C1505">
    <cfRule type="duplicateValues" dxfId="26" priority="75"/>
  </conditionalFormatting>
  <conditionalFormatting sqref="C1511">
    <cfRule type="duplicateValues" dxfId="25" priority="74"/>
  </conditionalFormatting>
  <conditionalFormatting sqref="C1512">
    <cfRule type="duplicateValues" dxfId="24" priority="73"/>
  </conditionalFormatting>
  <conditionalFormatting sqref="C1513:C1514">
    <cfRule type="duplicateValues" dxfId="23" priority="72"/>
  </conditionalFormatting>
  <conditionalFormatting sqref="C1517:C1518">
    <cfRule type="duplicateValues" dxfId="22" priority="71"/>
  </conditionalFormatting>
  <conditionalFormatting sqref="C1530">
    <cfRule type="duplicateValues" dxfId="21" priority="70"/>
  </conditionalFormatting>
  <conditionalFormatting sqref="C1531">
    <cfRule type="duplicateValues" dxfId="20" priority="69"/>
  </conditionalFormatting>
  <conditionalFormatting sqref="C1534:C1535">
    <cfRule type="duplicateValues" dxfId="19" priority="68"/>
  </conditionalFormatting>
  <conditionalFormatting sqref="C1538">
    <cfRule type="duplicateValues" dxfId="18" priority="67"/>
  </conditionalFormatting>
  <conditionalFormatting sqref="C1539">
    <cfRule type="duplicateValues" dxfId="17" priority="66"/>
  </conditionalFormatting>
  <conditionalFormatting sqref="C1545:C1546">
    <cfRule type="duplicateValues" dxfId="16" priority="65"/>
  </conditionalFormatting>
  <conditionalFormatting sqref="C1549">
    <cfRule type="duplicateValues" dxfId="15" priority="64"/>
  </conditionalFormatting>
  <conditionalFormatting sqref="C1554">
    <cfRule type="duplicateValues" dxfId="14" priority="63"/>
  </conditionalFormatting>
  <conditionalFormatting sqref="C1555">
    <cfRule type="duplicateValues" dxfId="13" priority="62"/>
  </conditionalFormatting>
  <conditionalFormatting sqref="C1558">
    <cfRule type="duplicateValues" dxfId="12" priority="61"/>
  </conditionalFormatting>
  <conditionalFormatting sqref="C1559">
    <cfRule type="duplicateValues" dxfId="11" priority="60"/>
  </conditionalFormatting>
  <conditionalFormatting sqref="C1561">
    <cfRule type="duplicateValues" dxfId="10" priority="59"/>
  </conditionalFormatting>
  <conditionalFormatting sqref="C1562">
    <cfRule type="duplicateValues" dxfId="9" priority="58"/>
  </conditionalFormatting>
  <conditionalFormatting sqref="C1572:C1573">
    <cfRule type="duplicateValues" dxfId="8" priority="57"/>
  </conditionalFormatting>
  <conditionalFormatting sqref="C1575:C1576">
    <cfRule type="duplicateValues" dxfId="7" priority="56"/>
  </conditionalFormatting>
  <conditionalFormatting sqref="C1577">
    <cfRule type="duplicateValues" dxfId="6" priority="55"/>
  </conditionalFormatting>
  <conditionalFormatting sqref="C1578">
    <cfRule type="duplicateValues" dxfId="5" priority="54"/>
  </conditionalFormatting>
  <conditionalFormatting sqref="C1579">
    <cfRule type="duplicateValues" dxfId="4" priority="53"/>
  </conditionalFormatting>
  <conditionalFormatting sqref="C1581:C1584">
    <cfRule type="duplicateValues" dxfId="3" priority="52"/>
  </conditionalFormatting>
  <conditionalFormatting sqref="C1585">
    <cfRule type="duplicateValues" dxfId="2" priority="51"/>
  </conditionalFormatting>
  <conditionalFormatting sqref="B1386:C1399 B1317:C1339 B1260:C1288 B1160:C1186 B6:C23 B59:C69 B57:B58 B89:C91 B162:C175 B315:C318 B314 D314 B448:C453 B447 D447 B477:C492 B652:C658 B651 D651 B775:B777 B476 D476 B1159 D1159 B1258:B1259 D1258:D1259 B1341:C1347 B1383:B1384 D1383:D1384 B1340 D1340 B1316 D1316 B88 D88 B778:C782 B869:C879 B867:B868 D867:D868 B891:C896 B924:C932 B923 D923 B889 D889 B1010:C1015 B1009 D1009 B25:C45 B47:C49 B51:C56 B71:C75 B239:C242 B244:C248 B250:C254 B256:C258 B260:C273 B275:C284 B286:C296 B298:C301 B303:C307 B309:C313 B320:C327 B329:C343 B345:C359 B361:C371 B373:C384 B396:C408 B410:C440 B442:C446 B455:C459 B461:C464 B466:C469 B471:C475 B494:C495 B497:C510 B512:C516 B519:C522 B524:C538 B540:C586 B588:C603 B605:C609 B611:C628 B630:C650 B660:C692 B694:C720 B722:C736 B738:C755 B757:C772 B774:C774 B784:C792 B796:C799 B801:C802 B804:C813 B815:C824 B881:C888 B898:C901 B903:C910 B912:C922 B934:C982 B984:C1008 B1017:C1040 B1042:C1064 B1188:C1191 B1193:C1210 B1212:C1230 B1232:C1257 B1290:C1299 B1301:C1305 B1307:C1315 B1349:C1356 B1358:C1366 B1368:C1382 B1401:C1478 B1480:C1485 B1487:C1487 B77:C78 B80:C82 B84:C87 B93:C96 B98:C98 B100:C102 B104:C106 B108:C109 B111:C118 B120:C121 B123:C126 B128:C130 B132:C136 B138:C153 B155:C159 B177:C202 B204:C208 B210:C237 B386:C394 B794:C794 B826:C866 B1066:C1137 B1139:C1144 B1146:C1158">
    <cfRule type="duplicateValues" dxfId="1" priority="473"/>
  </conditionalFormatting>
  <conditionalFormatting sqref="B1010:C1015 B477:C492 B652:C658 B651 D651 B775:B777 B6:C23 B59:C69 B57:B58 B89:C91 B162:C175 B315:C318 B314 D314 B448:C453 B447 D447 B476 D476 B88 D88 B778:C782 B869:C879 B867:B868 D867:D868 B891:C896 B924:C932 B923 D923 B889 D889 B1009 D1009 B25:C45 B47:C49 B51:C56 B71:C75 B239:C242 B244:C248 B250:C254 B256:C258 B260:C273 B275:C284 B286:C296 B298:C301 B303:C307 B309:C313 B320:C327 B329:C343 B345:C359 B361:C371 B373:C384 B396:C408 B410:C440 B442:C446 B455:C459 B461:C464 B466:C469 B471:C475 B494:C495 B497:C510 B512:C516 B519:C522 B524:C538 B540:C586 B588:C603 B605:C609 B611:C628 B630:C650 B660:C692 B694:C720 B722:C736 B738:C755 B757:C772 B774:C774 B784:C792 B796:C799 B801:C802 B804:C813 B815:C824 B881:C888 B898:C901 B903:C910 B912:C922 B934:C982 B984:C1008 B1017:C1040 B1042:C1064 B77:C78 B80:C82 B84:C87 B93:C96 B98:C98 B100:C102 B104:C106 B108:C109 B111:C118 B120:C121 B123:C126 B128:C130 B132:C136 B138:C153 B155:C159 B177:C202 B204:C208 B210:C237 B386:C394 B794:C794 B826:C866 B1066:C1134">
    <cfRule type="duplicateValues" dxfId="0" priority="637"/>
  </conditionalFormatting>
  <pageMargins left="0.45" right="0.2" top="0.5" bottom="0.5" header="0.3" footer="0.3"/>
  <pageSetup paperSize="9"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OFFSET('Danh mục'!$A$2,0,0,COUNTA('Danh mục'!$A$2:$A$4))</xm:f>
          </x14:formula1>
          <xm:sqref>M1489:M1048576</xm:sqref>
        </x14:dataValidation>
        <x14:dataValidation type="list" allowBlank="1" showInputMessage="1" showErrorMessage="1">
          <x14:formula1>
            <xm:f>'Địa chỉ'!$A$1:$H$1</xm:f>
          </x14:formula1>
          <xm:sqref>I1489:I1048576</xm:sqref>
        </x14:dataValidation>
        <x14:dataValidation type="list" allowBlank="1" showInputMessage="1" showErrorMessage="1">
          <x14:formula1>
            <xm:f>OFFSET('Danh mục'!$E$2,0,0,COUNTA('Danh mục'!$E$2:$E$9))</xm:f>
          </x14:formula1>
          <xm:sqref>W1276:W1048576 W83 W5:W80 W88:W92 W97:W1274</xm:sqref>
        </x14:dataValidation>
        <x14:dataValidation type="list" allowBlank="1" showInputMessage="1" showErrorMessage="1">
          <x14:formula1>
            <xm:f>OFFSET('Danh mục'!$C$2,0,0,COUNTA('Danh mục'!$C$2:$C$7))</xm:f>
          </x14:formula1>
          <xm:sqref>V5:V1048576</xm:sqref>
        </x14:dataValidation>
        <x14:dataValidation type="list" allowBlank="1" showInputMessage="1" showErrorMessage="1">
          <x14:formula1>
            <xm:f>'Danh mục'!$G$2:$G$8</xm:f>
          </x14:formula1>
          <xm:sqref>S5:S1048576</xm:sqref>
        </x14:dataValidation>
        <x14:dataValidation type="list" allowBlank="1" showInputMessage="1" showErrorMessage="1">
          <x14:formula1>
            <xm:f>OFFSET('Địa chỉ'!$A$1,1,MATCH(I1489,'Địa chỉ'!$A$1:$H$1,0)-1,COUNTA(OFFSET('Địa chỉ'!$A$1,1,MATCH(I1489,'Địa chỉ'!$A$1:$H$1,0)-1,50,1)),1)</xm:f>
          </x14:formula1>
          <xm:sqref>J1489:J1048576</xm:sqref>
        </x14:dataValidation>
      </x14:dataValidations>
    </ext>
  </extLst>
</worksheet>
</file>

<file path=xl/worksheets/sheet2.xml><?xml version="1.0" encoding="utf-8"?>
<worksheet xmlns="http://schemas.openxmlformats.org/spreadsheetml/2006/main" xmlns:r="http://schemas.openxmlformats.org/officeDocument/2006/relationships">
  <dimension ref="A2:A10"/>
  <sheetViews>
    <sheetView workbookViewId="0">
      <selection activeCell="A9" sqref="A9"/>
    </sheetView>
  </sheetViews>
  <sheetFormatPr defaultRowHeight="13.8"/>
  <cols>
    <col min="1" max="1" width="101.69921875" customWidth="1"/>
  </cols>
  <sheetData>
    <row r="2" spans="1:1" ht="20.399999999999999">
      <c r="A2" s="4" t="s">
        <v>166</v>
      </c>
    </row>
    <row r="3" spans="1:1" ht="18">
      <c r="A3" s="5" t="s">
        <v>167</v>
      </c>
    </row>
    <row r="4" spans="1:1" ht="18">
      <c r="A4" s="5" t="s">
        <v>168</v>
      </c>
    </row>
    <row r="5" spans="1:1" ht="18">
      <c r="A5" s="5" t="s">
        <v>169</v>
      </c>
    </row>
    <row r="6" spans="1:1" ht="18">
      <c r="A6" s="5" t="s">
        <v>174</v>
      </c>
    </row>
    <row r="7" spans="1:1" ht="18">
      <c r="A7" s="5" t="s">
        <v>170</v>
      </c>
    </row>
    <row r="8" spans="1:1" ht="36">
      <c r="A8" s="5" t="s">
        <v>171</v>
      </c>
    </row>
    <row r="9" spans="1:1" ht="54">
      <c r="A9" s="5" t="s">
        <v>172</v>
      </c>
    </row>
    <row r="10" spans="1:1" ht="18">
      <c r="A10" s="5" t="s">
        <v>173</v>
      </c>
    </row>
  </sheetData>
  <sheetProtection sheet="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dimension ref="A1:O13"/>
  <sheetViews>
    <sheetView workbookViewId="0">
      <selection activeCell="G4" sqref="G4"/>
    </sheetView>
  </sheetViews>
  <sheetFormatPr defaultColWidth="9" defaultRowHeight="13.2"/>
  <cols>
    <col min="1" max="1" width="19.296875" style="10" bestFit="1" customWidth="1"/>
    <col min="2" max="2" width="9" style="10"/>
    <col min="3" max="3" width="66.09765625" style="10" bestFit="1" customWidth="1"/>
    <col min="4" max="4" width="9" style="10"/>
    <col min="5" max="5" width="38.69921875" style="10" bestFit="1" customWidth="1"/>
    <col min="6" max="6" width="9" style="10"/>
    <col min="7" max="7" width="18.59765625" style="10" bestFit="1" customWidth="1"/>
    <col min="8" max="8" width="17.09765625" style="10" customWidth="1"/>
    <col min="9" max="14" width="9" style="10"/>
    <col min="15" max="15" width="11.59765625" style="10" customWidth="1"/>
    <col min="16" max="16384" width="9" style="10"/>
  </cols>
  <sheetData>
    <row r="1" spans="1:15">
      <c r="A1" s="8" t="s">
        <v>18</v>
      </c>
      <c r="B1" s="9"/>
      <c r="C1" s="8" t="s">
        <v>0</v>
      </c>
      <c r="D1" s="9"/>
      <c r="E1" s="8" t="s">
        <v>22</v>
      </c>
      <c r="G1" s="6" t="s">
        <v>1</v>
      </c>
      <c r="H1" s="11"/>
    </row>
    <row r="2" spans="1:15" ht="26.4">
      <c r="A2" s="9" t="s">
        <v>4</v>
      </c>
      <c r="B2" s="9"/>
      <c r="C2" s="9" t="s">
        <v>23</v>
      </c>
      <c r="D2" s="9"/>
      <c r="E2" s="3" t="s">
        <v>8</v>
      </c>
      <c r="G2" s="7" t="s">
        <v>163</v>
      </c>
      <c r="I2" s="90" t="s">
        <v>164</v>
      </c>
      <c r="J2" s="90"/>
      <c r="K2" s="90"/>
      <c r="L2" s="90"/>
      <c r="M2" s="90"/>
      <c r="N2" s="90"/>
      <c r="O2" s="90"/>
    </row>
    <row r="3" spans="1:15" ht="26.4">
      <c r="A3" s="9" t="s">
        <v>19</v>
      </c>
      <c r="B3" s="9"/>
      <c r="C3" s="9" t="s">
        <v>24</v>
      </c>
      <c r="D3" s="9"/>
      <c r="E3" s="3" t="s">
        <v>9</v>
      </c>
      <c r="G3" s="7" t="s">
        <v>175</v>
      </c>
      <c r="I3" s="90"/>
      <c r="J3" s="90"/>
      <c r="K3" s="90"/>
      <c r="L3" s="90"/>
      <c r="M3" s="90"/>
      <c r="N3" s="90"/>
      <c r="O3" s="90"/>
    </row>
    <row r="4" spans="1:15" ht="26.4">
      <c r="A4" s="9" t="s">
        <v>20</v>
      </c>
      <c r="B4" s="9"/>
      <c r="C4" s="9" t="s">
        <v>25</v>
      </c>
      <c r="D4" s="9"/>
      <c r="E4" s="3" t="s">
        <v>10</v>
      </c>
      <c r="G4" s="7" t="s">
        <v>3</v>
      </c>
      <c r="I4" s="90"/>
      <c r="J4" s="90"/>
      <c r="K4" s="90"/>
      <c r="L4" s="90"/>
      <c r="M4" s="90"/>
      <c r="N4" s="90"/>
      <c r="O4" s="90"/>
    </row>
    <row r="5" spans="1:15" ht="52.8">
      <c r="A5" s="9"/>
      <c r="B5" s="9"/>
      <c r="C5" s="9" t="s">
        <v>26</v>
      </c>
      <c r="D5" s="9"/>
      <c r="E5" s="3" t="s">
        <v>11</v>
      </c>
      <c r="G5" s="7" t="s">
        <v>176</v>
      </c>
      <c r="I5" s="90"/>
      <c r="J5" s="90"/>
      <c r="K5" s="90"/>
      <c r="L5" s="90"/>
      <c r="M5" s="90"/>
      <c r="N5" s="90"/>
      <c r="O5" s="90"/>
    </row>
    <row r="6" spans="1:15" ht="26.4">
      <c r="B6" s="9"/>
      <c r="C6" s="9" t="s">
        <v>27</v>
      </c>
      <c r="D6" s="9"/>
      <c r="E6" s="3" t="s">
        <v>12</v>
      </c>
      <c r="G6" s="7" t="s">
        <v>177</v>
      </c>
    </row>
    <row r="7" spans="1:15" ht="26.4">
      <c r="B7" s="9"/>
      <c r="C7" s="9" t="s">
        <v>28</v>
      </c>
      <c r="D7" s="9"/>
      <c r="E7" s="3" t="s">
        <v>13</v>
      </c>
      <c r="G7" s="7" t="s">
        <v>178</v>
      </c>
    </row>
    <row r="8" spans="1:15" ht="39.6">
      <c r="B8" s="9"/>
      <c r="C8" s="9"/>
      <c r="D8" s="9"/>
      <c r="E8" s="3" t="s">
        <v>14</v>
      </c>
      <c r="G8" s="7" t="s">
        <v>21</v>
      </c>
    </row>
    <row r="9" spans="1:15" ht="39.6">
      <c r="B9" s="9"/>
      <c r="C9" s="9"/>
      <c r="D9" s="9"/>
      <c r="E9" s="3" t="s">
        <v>15</v>
      </c>
    </row>
    <row r="10" spans="1:15">
      <c r="B10" s="9"/>
      <c r="C10" s="9"/>
      <c r="D10" s="9"/>
      <c r="E10" s="9"/>
    </row>
    <row r="11" spans="1:15">
      <c r="B11" s="9"/>
      <c r="C11" s="9"/>
      <c r="D11" s="9"/>
      <c r="E11" s="9"/>
    </row>
    <row r="12" spans="1:15">
      <c r="B12" s="9"/>
      <c r="C12" s="9"/>
      <c r="D12" s="9"/>
      <c r="E12" s="9"/>
    </row>
    <row r="13" spans="1:15">
      <c r="B13" s="9"/>
      <c r="C13" s="9"/>
      <c r="D13" s="9"/>
      <c r="E13" s="9"/>
    </row>
  </sheetData>
  <sheetProtection sheet="1" formatCells="0" formatColumns="0" formatRows="0" insertColumns="0" insertRows="0" insertHyperlinks="0" deleteColumns="0" deleteRows="0" sort="0" autoFilter="0" pivotTables="0"/>
  <mergeCells count="1">
    <mergeCell ref="I2:O5"/>
  </mergeCells>
  <dataValidations count="1">
    <dataValidation type="list" allowBlank="1" showInputMessage="1" showErrorMessage="1" sqref="A2:A4">
      <formula1>$A$2:$A$4</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R22"/>
  <sheetViews>
    <sheetView workbookViewId="0">
      <selection activeCell="D14" sqref="D14"/>
    </sheetView>
  </sheetViews>
  <sheetFormatPr defaultRowHeight="13.8"/>
  <cols>
    <col min="1" max="1" width="17.3984375" style="2" bestFit="1" customWidth="1"/>
    <col min="2" max="2" width="18.59765625" style="2" bestFit="1" customWidth="1"/>
    <col min="3" max="3" width="15" style="2" bestFit="1" customWidth="1"/>
    <col min="4" max="4" width="14.09765625" style="2" bestFit="1" customWidth="1"/>
    <col min="5" max="5" width="12.69921875" style="2" bestFit="1" customWidth="1"/>
    <col min="6" max="6" width="17" style="2" bestFit="1" customWidth="1"/>
    <col min="7" max="7" width="14" style="2" bestFit="1" customWidth="1"/>
    <col min="8" max="8" width="14.8984375" style="2" bestFit="1" customWidth="1"/>
    <col min="9" max="9" width="9.09765625" style="2"/>
    <col min="10" max="10" width="17" style="2" bestFit="1" customWidth="1"/>
  </cols>
  <sheetData>
    <row r="1" spans="1:18" ht="15" customHeight="1">
      <c r="A1" s="1" t="s">
        <v>155</v>
      </c>
      <c r="B1" s="1" t="s">
        <v>156</v>
      </c>
      <c r="C1" s="1" t="s">
        <v>157</v>
      </c>
      <c r="D1" s="1" t="s">
        <v>158</v>
      </c>
      <c r="E1" s="1" t="s">
        <v>159</v>
      </c>
      <c r="F1" s="1" t="s">
        <v>160</v>
      </c>
      <c r="G1" s="1" t="s">
        <v>161</v>
      </c>
      <c r="H1" s="1" t="s">
        <v>162</v>
      </c>
      <c r="J1" s="1" t="s">
        <v>155</v>
      </c>
      <c r="L1" s="91" t="s">
        <v>164</v>
      </c>
      <c r="M1" s="91"/>
      <c r="N1" s="91"/>
      <c r="O1" s="91"/>
      <c r="P1" s="91"/>
      <c r="Q1" s="91"/>
      <c r="R1" s="91"/>
    </row>
    <row r="2" spans="1:18" ht="15" customHeight="1">
      <c r="A2" s="2" t="s">
        <v>29</v>
      </c>
      <c r="B2" s="2" t="s">
        <v>97</v>
      </c>
      <c r="C2" s="2" t="s">
        <v>48</v>
      </c>
      <c r="D2" s="2" t="s">
        <v>62</v>
      </c>
      <c r="E2" s="2" t="s">
        <v>83</v>
      </c>
      <c r="F2" s="2" t="s">
        <v>109</v>
      </c>
      <c r="G2" s="2" t="s">
        <v>127</v>
      </c>
      <c r="H2" s="2" t="s">
        <v>141</v>
      </c>
      <c r="J2" s="1" t="s">
        <v>156</v>
      </c>
      <c r="L2" s="91"/>
      <c r="M2" s="91"/>
      <c r="N2" s="91"/>
      <c r="O2" s="91"/>
      <c r="P2" s="91"/>
      <c r="Q2" s="91"/>
      <c r="R2" s="91"/>
    </row>
    <row r="3" spans="1:18" ht="15" customHeight="1">
      <c r="A3" s="2" t="s">
        <v>30</v>
      </c>
      <c r="B3" s="2" t="s">
        <v>98</v>
      </c>
      <c r="C3" s="2" t="s">
        <v>49</v>
      </c>
      <c r="D3" s="2" t="s">
        <v>63</v>
      </c>
      <c r="E3" s="2" t="s">
        <v>84</v>
      </c>
      <c r="F3" s="2" t="s">
        <v>110</v>
      </c>
      <c r="G3" s="2" t="s">
        <v>128</v>
      </c>
      <c r="H3" s="2" t="s">
        <v>142</v>
      </c>
      <c r="J3" s="1" t="s">
        <v>157</v>
      </c>
      <c r="L3" s="91"/>
      <c r="M3" s="91"/>
      <c r="N3" s="91"/>
      <c r="O3" s="91"/>
      <c r="P3" s="91"/>
      <c r="Q3" s="91"/>
      <c r="R3" s="91"/>
    </row>
    <row r="4" spans="1:18" ht="15" customHeight="1">
      <c r="A4" s="2" t="s">
        <v>31</v>
      </c>
      <c r="B4" s="2" t="s">
        <v>99</v>
      </c>
      <c r="C4" s="2" t="s">
        <v>50</v>
      </c>
      <c r="D4" s="2" t="s">
        <v>64</v>
      </c>
      <c r="E4" s="2" t="s">
        <v>85</v>
      </c>
      <c r="F4" s="2" t="s">
        <v>111</v>
      </c>
      <c r="G4" s="2" t="s">
        <v>129</v>
      </c>
      <c r="H4" s="2" t="s">
        <v>143</v>
      </c>
      <c r="J4" s="1" t="s">
        <v>158</v>
      </c>
      <c r="L4" s="91"/>
      <c r="M4" s="91"/>
      <c r="N4" s="91"/>
      <c r="O4" s="91"/>
      <c r="P4" s="91"/>
      <c r="Q4" s="91"/>
      <c r="R4" s="91"/>
    </row>
    <row r="5" spans="1:18">
      <c r="A5" s="2" t="s">
        <v>32</v>
      </c>
      <c r="B5" s="2" t="s">
        <v>100</v>
      </c>
      <c r="C5" s="2" t="s">
        <v>51</v>
      </c>
      <c r="D5" s="2" t="s">
        <v>65</v>
      </c>
      <c r="E5" s="2" t="s">
        <v>86</v>
      </c>
      <c r="F5" s="2" t="s">
        <v>112</v>
      </c>
      <c r="G5" s="2" t="s">
        <v>130</v>
      </c>
      <c r="H5" s="2" t="s">
        <v>144</v>
      </c>
      <c r="J5" s="1" t="s">
        <v>159</v>
      </c>
      <c r="L5" s="91"/>
      <c r="M5" s="91"/>
      <c r="N5" s="91"/>
      <c r="O5" s="91"/>
      <c r="P5" s="91"/>
      <c r="Q5" s="91"/>
      <c r="R5" s="91"/>
    </row>
    <row r="6" spans="1:18">
      <c r="A6" s="2" t="s">
        <v>33</v>
      </c>
      <c r="B6" s="2" t="s">
        <v>101</v>
      </c>
      <c r="C6" s="2" t="s">
        <v>52</v>
      </c>
      <c r="D6" s="2" t="s">
        <v>66</v>
      </c>
      <c r="E6" s="2" t="s">
        <v>87</v>
      </c>
      <c r="F6" s="2" t="s">
        <v>113</v>
      </c>
      <c r="G6" s="2" t="s">
        <v>131</v>
      </c>
      <c r="H6" s="2" t="s">
        <v>145</v>
      </c>
      <c r="J6" s="1" t="s">
        <v>160</v>
      </c>
      <c r="L6" s="91"/>
      <c r="M6" s="91"/>
      <c r="N6" s="91"/>
      <c r="O6" s="91"/>
      <c r="P6" s="91"/>
      <c r="Q6" s="91"/>
      <c r="R6" s="91"/>
    </row>
    <row r="7" spans="1:18">
      <c r="A7" s="2" t="s">
        <v>34</v>
      </c>
      <c r="B7" s="2" t="s">
        <v>102</v>
      </c>
      <c r="C7" s="2" t="s">
        <v>53</v>
      </c>
      <c r="D7" s="2" t="s">
        <v>67</v>
      </c>
      <c r="E7" s="2" t="s">
        <v>88</v>
      </c>
      <c r="F7" s="2" t="s">
        <v>114</v>
      </c>
      <c r="G7" s="2" t="s">
        <v>132</v>
      </c>
      <c r="H7" s="2" t="s">
        <v>146</v>
      </c>
      <c r="J7" s="1" t="s">
        <v>161</v>
      </c>
      <c r="L7" s="91"/>
      <c r="M7" s="91"/>
      <c r="N7" s="91"/>
      <c r="O7" s="91"/>
      <c r="P7" s="91"/>
      <c r="Q7" s="91"/>
      <c r="R7" s="91"/>
    </row>
    <row r="8" spans="1:18">
      <c r="A8" s="2" t="s">
        <v>35</v>
      </c>
      <c r="B8" s="2" t="s">
        <v>103</v>
      </c>
      <c r="C8" s="2" t="s">
        <v>54</v>
      </c>
      <c r="D8" s="2" t="s">
        <v>68</v>
      </c>
      <c r="E8" s="2" t="s">
        <v>89</v>
      </c>
      <c r="F8" s="2" t="s">
        <v>115</v>
      </c>
      <c r="G8" s="2" t="s">
        <v>133</v>
      </c>
      <c r="H8" s="2" t="s">
        <v>147</v>
      </c>
      <c r="J8" s="1" t="s">
        <v>162</v>
      </c>
      <c r="L8" s="91"/>
      <c r="M8" s="91"/>
      <c r="N8" s="91"/>
      <c r="O8" s="91"/>
      <c r="P8" s="91"/>
      <c r="Q8" s="91"/>
      <c r="R8" s="91"/>
    </row>
    <row r="9" spans="1:18">
      <c r="A9" s="2" t="s">
        <v>36</v>
      </c>
      <c r="B9" s="2" t="s">
        <v>104</v>
      </c>
      <c r="C9" s="2" t="s">
        <v>55</v>
      </c>
      <c r="D9" s="2" t="s">
        <v>69</v>
      </c>
      <c r="E9" s="2" t="s">
        <v>90</v>
      </c>
      <c r="F9" s="2" t="s">
        <v>116</v>
      </c>
      <c r="G9" s="2" t="s">
        <v>134</v>
      </c>
      <c r="H9" s="2" t="s">
        <v>148</v>
      </c>
      <c r="L9" s="91"/>
      <c r="M9" s="91"/>
      <c r="N9" s="91"/>
      <c r="O9" s="91"/>
      <c r="P9" s="91"/>
      <c r="Q9" s="91"/>
      <c r="R9" s="91"/>
    </row>
    <row r="10" spans="1:18">
      <c r="A10" s="2" t="s">
        <v>37</v>
      </c>
      <c r="B10" s="2" t="s">
        <v>105</v>
      </c>
      <c r="C10" s="2" t="s">
        <v>56</v>
      </c>
      <c r="D10" s="2" t="s">
        <v>70</v>
      </c>
      <c r="E10" s="2" t="s">
        <v>91</v>
      </c>
      <c r="F10" s="2" t="s">
        <v>117</v>
      </c>
      <c r="G10" s="2" t="s">
        <v>135</v>
      </c>
      <c r="H10" s="2" t="s">
        <v>149</v>
      </c>
      <c r="L10" s="91"/>
      <c r="M10" s="91"/>
      <c r="N10" s="91"/>
      <c r="O10" s="91"/>
      <c r="P10" s="91"/>
      <c r="Q10" s="91"/>
      <c r="R10" s="91"/>
    </row>
    <row r="11" spans="1:18">
      <c r="A11" s="2" t="s">
        <v>38</v>
      </c>
      <c r="B11" s="2" t="s">
        <v>106</v>
      </c>
      <c r="C11" s="2" t="s">
        <v>57</v>
      </c>
      <c r="D11" s="2" t="s">
        <v>71</v>
      </c>
      <c r="E11" s="2" t="s">
        <v>92</v>
      </c>
      <c r="F11" s="2" t="s">
        <v>118</v>
      </c>
      <c r="G11" s="2" t="s">
        <v>136</v>
      </c>
      <c r="H11" s="2" t="s">
        <v>150</v>
      </c>
      <c r="L11" s="91"/>
      <c r="M11" s="91"/>
      <c r="N11" s="91"/>
      <c r="O11" s="91"/>
      <c r="P11" s="91"/>
      <c r="Q11" s="91"/>
      <c r="R11" s="91"/>
    </row>
    <row r="12" spans="1:18">
      <c r="A12" s="2" t="s">
        <v>39</v>
      </c>
      <c r="B12" s="2" t="s">
        <v>107</v>
      </c>
      <c r="C12" s="2" t="s">
        <v>58</v>
      </c>
      <c r="D12" s="2" t="s">
        <v>72</v>
      </c>
      <c r="E12" s="2" t="s">
        <v>93</v>
      </c>
      <c r="F12" s="2" t="s">
        <v>119</v>
      </c>
      <c r="G12" s="2" t="s">
        <v>137</v>
      </c>
      <c r="H12" s="2" t="s">
        <v>151</v>
      </c>
      <c r="L12" s="91"/>
      <c r="M12" s="91"/>
      <c r="N12" s="91"/>
      <c r="O12" s="91"/>
      <c r="P12" s="91"/>
      <c r="Q12" s="91"/>
      <c r="R12" s="91"/>
    </row>
    <row r="13" spans="1:18">
      <c r="A13" s="2" t="s">
        <v>40</v>
      </c>
      <c r="B13" s="2" t="s">
        <v>108</v>
      </c>
      <c r="C13" s="2" t="s">
        <v>59</v>
      </c>
      <c r="D13" s="2" t="s">
        <v>73</v>
      </c>
      <c r="E13" s="2" t="s">
        <v>94</v>
      </c>
      <c r="F13" s="2" t="s">
        <v>120</v>
      </c>
      <c r="G13" s="2" t="s">
        <v>138</v>
      </c>
      <c r="H13" s="2" t="s">
        <v>152</v>
      </c>
    </row>
    <row r="14" spans="1:18">
      <c r="A14" s="2" t="s">
        <v>41</v>
      </c>
      <c r="C14" s="2" t="s">
        <v>60</v>
      </c>
      <c r="D14" s="2" t="s">
        <v>74</v>
      </c>
      <c r="E14" s="2" t="s">
        <v>95</v>
      </c>
      <c r="F14" s="2" t="s">
        <v>121</v>
      </c>
      <c r="G14" s="2" t="s">
        <v>139</v>
      </c>
      <c r="H14" s="2" t="s">
        <v>153</v>
      </c>
    </row>
    <row r="15" spans="1:18">
      <c r="A15" s="2" t="s">
        <v>42</v>
      </c>
      <c r="C15" s="2" t="s">
        <v>61</v>
      </c>
      <c r="D15" s="2" t="s">
        <v>75</v>
      </c>
      <c r="E15" s="2" t="s">
        <v>96</v>
      </c>
      <c r="F15" s="2" t="s">
        <v>122</v>
      </c>
      <c r="G15" s="2" t="s">
        <v>140</v>
      </c>
      <c r="H15" s="2" t="s">
        <v>154</v>
      </c>
    </row>
    <row r="16" spans="1:18">
      <c r="A16" s="2" t="s">
        <v>43</v>
      </c>
      <c r="D16" s="2" t="s">
        <v>76</v>
      </c>
      <c r="F16" s="2" t="s">
        <v>123</v>
      </c>
    </row>
    <row r="17" spans="1:6">
      <c r="A17" s="2" t="s">
        <v>44</v>
      </c>
      <c r="D17" s="2" t="s">
        <v>77</v>
      </c>
      <c r="F17" s="2" t="s">
        <v>124</v>
      </c>
    </row>
    <row r="18" spans="1:6">
      <c r="A18" s="2" t="s">
        <v>45</v>
      </c>
      <c r="D18" s="2" t="s">
        <v>78</v>
      </c>
      <c r="F18" s="2" t="s">
        <v>125</v>
      </c>
    </row>
    <row r="19" spans="1:6">
      <c r="A19" s="2" t="s">
        <v>46</v>
      </c>
      <c r="D19" s="2" t="s">
        <v>79</v>
      </c>
      <c r="F19" s="2" t="s">
        <v>126</v>
      </c>
    </row>
    <row r="20" spans="1:6">
      <c r="A20" s="2" t="s">
        <v>47</v>
      </c>
      <c r="D20" s="2" t="s">
        <v>80</v>
      </c>
    </row>
    <row r="21" spans="1:6">
      <c r="D21" s="2" t="s">
        <v>81</v>
      </c>
    </row>
    <row r="22" spans="1:6">
      <c r="D22" s="2" t="s">
        <v>82</v>
      </c>
    </row>
  </sheetData>
  <sheetProtection sheet="1" formatCells="0" formatColumns="0" formatRows="0" insertColumns="0" insertRows="0" insertHyperlinks="0" deleteColumns="0" deleteRows="0" sort="0" autoFilter="0" pivotTables="0"/>
  <mergeCells count="1">
    <mergeCell ref="L1:R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Mau 6</vt:lpstr>
      <vt:lpstr>Lưu ý khi nhập dữ liệu</vt:lpstr>
      <vt:lpstr>Danh mục</vt:lpstr>
      <vt:lpstr>Địa chỉ</vt:lpstr>
      <vt:lpstr>Hình_thức_đăng_ký</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2026-05-08T04:16:18Z</dcterms:modified>
</cp:coreProperties>
</file>